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225" windowHeight="5580" tabRatio="743" activeTab="0"/>
  </bookViews>
  <sheets>
    <sheet name="Раздел10" sheetId="1" r:id="rId1"/>
    <sheet name="Лист1" sheetId="2" state="hidden" r:id="rId2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З2_табл_тело">#REF!</definedName>
    <definedName name="меньше_2">#REF!,#REF!,#REF!,#REF!,#REF!,#REF!,#REF!,#REF!,#REF!,#REF!,#REF!,#REF!,#REF!</definedName>
    <definedName name="_xlnm.Print_Area" localSheetId="0">'Раздел10'!$A$2:$P$42</definedName>
    <definedName name="Р0">#REF!</definedName>
    <definedName name="Р0_данные">#REF!</definedName>
    <definedName name="Р0_реквизиты">#REF!</definedName>
    <definedName name="Р0_реквизиты_адрес">#REF!</definedName>
    <definedName name="Р0_реквизиты_организация">#REF!</definedName>
    <definedName name="Р0_табл">#REF!</definedName>
    <definedName name="Р0_табл_тело">#REF!</definedName>
    <definedName name="Р0_табл_шапка">#REF!</definedName>
    <definedName name="Р0_табл_шапка_гр01">#REF!</definedName>
    <definedName name="Р0_табл_шапка_гр02">#REF!</definedName>
    <definedName name="Р0_табл_шапка_гр03">#REF!</definedName>
    <definedName name="Р0_табл_шапка_гр04">#REF!</definedName>
    <definedName name="Р1">#REF!</definedName>
    <definedName name="Р1_данные">#REF!</definedName>
    <definedName name="Р1_табл">#REF!</definedName>
    <definedName name="Р1_табл_тело">#REF!</definedName>
    <definedName name="Р1_табл_шапка">#REF!</definedName>
    <definedName name="Р1_табл_шапка_гр01">#REF!</definedName>
    <definedName name="Р1_табл_шапка_гр02">#REF!</definedName>
    <definedName name="Р1_табл_шапка_гр03">#REF!</definedName>
    <definedName name="Р1_табл_шапка_гр04">#REF!</definedName>
    <definedName name="Р1_табл_шапка_гр05">#REF!</definedName>
    <definedName name="Р1_табл_шапка_гр06">#REF!</definedName>
    <definedName name="Р1_табл_шапка_гр07">#REF!</definedName>
    <definedName name="Р1_табл_шапка_гр08">#REF!</definedName>
    <definedName name="Р10">'Раздел10'!$A$2:$P$42</definedName>
    <definedName name="Р10_данные">'Раздел10'!$B$2:$O$42</definedName>
    <definedName name="Р10_табл">'Раздел10'!$B$2:$O$42</definedName>
    <definedName name="Р10_табл_тело">'Раздел10'!$B$8:$O$42</definedName>
    <definedName name="Р10_табл_шапка">'Раздел10'!$B$2:$O$7</definedName>
    <definedName name="Р10_табл_шапка_гр01">'Раздел10'!$B$7</definedName>
    <definedName name="Р10_табл_шапка_гр02">'Раздел10'!$C$7</definedName>
    <definedName name="Р10_табл_шапка_гр03">'Раздел10'!$D$7</definedName>
    <definedName name="Р10_табл_шапка_гр04">'Раздел10'!$E$7</definedName>
    <definedName name="Р10_табл_шапка_гр05">'Раздел10'!$F$7</definedName>
    <definedName name="Р10_табл_шапка_гр06">'Раздел10'!$G$7</definedName>
    <definedName name="Р10_табл_шапка_гр07">'Раздел10'!$H$7</definedName>
    <definedName name="Р10_табл_шапка_гр08">'Раздел10'!$I$7</definedName>
    <definedName name="Р10_табл_шапка_гр09">'Раздел10'!$J$7</definedName>
    <definedName name="Р10_табл_шапка_гр10">'Раздел10'!$K$7</definedName>
    <definedName name="Р10_табл_шапка_гр11">'Раздел10'!$L$7</definedName>
    <definedName name="Р10_табл_шапка_гр12">'Раздел10'!$M$7</definedName>
    <definedName name="Р10_табл_шапка_гр13">'Раздел10'!$N$7</definedName>
    <definedName name="Р10_табл_шапка_гр14">'Раздел10'!$O$7</definedName>
    <definedName name="Р11">#REF!</definedName>
    <definedName name="Р11_данные">#REF!</definedName>
    <definedName name="Р11_табл">#REF!</definedName>
    <definedName name="Р11_табл_тело">#REF!</definedName>
    <definedName name="Р11_табл_шапка">#REF!</definedName>
    <definedName name="Р11_табл_шапка_гр01">#REF!</definedName>
    <definedName name="Р11_табл_шапка_гр02">#REF!</definedName>
    <definedName name="Р11_табл_шапка_гр03">#REF!</definedName>
    <definedName name="Р11_табл_шапка_гр04">#REF!</definedName>
    <definedName name="Р11_табл_шапка_гр05">#REF!</definedName>
    <definedName name="Р11_табл_шапка_гр06">#REF!</definedName>
    <definedName name="Р11_табл_шапка_гр07">#REF!</definedName>
    <definedName name="Р11_табл_шапка_гр08">#REF!</definedName>
    <definedName name="Р11_табл_шапка_гр09">#REF!</definedName>
    <definedName name="Р11_табл_шапка_гр10">#REF!</definedName>
    <definedName name="Р11_табл_шапка_гр11">#REF!</definedName>
    <definedName name="Р11_табл_шапка_гр12">#REF!</definedName>
    <definedName name="Р11_табл_шапка_гр13">#REF!</definedName>
    <definedName name="Р12">#REF!</definedName>
    <definedName name="Р12_данные">#REF!</definedName>
    <definedName name="Р12_реквизиты">#REF!</definedName>
    <definedName name="Р12_реквизиты_дата">#REF!</definedName>
    <definedName name="Р12_реквизиты_должность">#REF!</definedName>
    <definedName name="Р12_реквизиты_емейл">#REF!</definedName>
    <definedName name="Р12_реквизиты_телефон">#REF!</definedName>
    <definedName name="Р12_реквизиты_фио">#REF!</definedName>
    <definedName name="Р12_табл">#REF!</definedName>
    <definedName name="Р12_табл_тело">#REF!</definedName>
    <definedName name="Р12_табл_шапка">#REF!</definedName>
    <definedName name="Р12_табл_шапка_гр01">#REF!</definedName>
    <definedName name="Р12_табл_шапка_гр02">#REF!</definedName>
    <definedName name="Р12_табл_шапка_гр03">#REF!</definedName>
    <definedName name="Р12_табл_шапка_гр04">#REF!</definedName>
    <definedName name="Р12_табл_шапка_гр05">#REF!</definedName>
    <definedName name="Р12_табл_шапка_гр06">#REF!</definedName>
    <definedName name="Р12_табл_шапка_гр07">#REF!</definedName>
    <definedName name="Р12_табл_шапка_гр08">#REF!</definedName>
    <definedName name="Р12_табл_шапка_гр09">#REF!</definedName>
    <definedName name="Р12_табл_шапка_гр10">#REF!</definedName>
    <definedName name="Р12_табл_шапка_гр11">#REF!</definedName>
    <definedName name="Р12_табл_шапка_гр12">#REF!</definedName>
    <definedName name="Р12_табл_шапка_гр13">#REF!</definedName>
    <definedName name="Р12_табл_шапка_гр14">#REF!</definedName>
    <definedName name="Р12_табл_шапка_гр15">#REF!</definedName>
    <definedName name="Р12_табл_шапка_гр16">#REF!</definedName>
    <definedName name="Р12_табл_шапка_гр17">#REF!</definedName>
    <definedName name="Р12_табл_шапка_гр18">#REF!</definedName>
    <definedName name="Р12_табл_шапка_гр19">#REF!</definedName>
    <definedName name="Р12_табл_шапка_гр20">#REF!</definedName>
    <definedName name="Р12_табл_шапка_гр21">#REF!</definedName>
    <definedName name="Р12_табл_шапка_гр22">#REF!</definedName>
    <definedName name="Р12_табл_шапка_гр23">#REF!</definedName>
    <definedName name="Р12_табл_шапка_гр24">#REF!</definedName>
    <definedName name="Р12_табл_шапка_гр25">#REF!</definedName>
    <definedName name="Р12_табл_шапка_гр26">#REF!</definedName>
    <definedName name="Р12_табл_шапка_гр27">#REF!</definedName>
    <definedName name="Р12_табл_шапка_гр28">#REF!</definedName>
    <definedName name="Р2">#REF!</definedName>
    <definedName name="Р2_данные">#REF!</definedName>
    <definedName name="Р2_табл">#REF!</definedName>
    <definedName name="Р2_табл_шапка">#REF!</definedName>
    <definedName name="Р2_табл_шапка_гр01">#REF!</definedName>
    <definedName name="Р2_табл_шапка_гр02">#REF!</definedName>
    <definedName name="Р2_табл_шапка_гр03">#REF!</definedName>
    <definedName name="Р2_табл_шапка_гр04">#REF!</definedName>
    <definedName name="Р2_табл_шапка_гр05">#REF!</definedName>
    <definedName name="Р2_табл_шапка_гр06">#REF!</definedName>
    <definedName name="Р2_табл_шапка_гр07">#REF!</definedName>
    <definedName name="Р2_табл_шапка_гр08">#REF!</definedName>
    <definedName name="Р2_табл_шапка_гр09">#REF!</definedName>
    <definedName name="Р2_табл_шапка_гр10">#REF!</definedName>
    <definedName name="Р2_табл_шапка_гр11">#REF!</definedName>
    <definedName name="Р2_табл_шапка_гр12">#REF!</definedName>
    <definedName name="Р2_табл_шапка_гр13">#REF!</definedName>
    <definedName name="Р2_табл_шапка_гр14">#REF!</definedName>
    <definedName name="Р2_табл_шапка_гр15">#REF!</definedName>
    <definedName name="Р2_табл_шапка_гр16">#REF!</definedName>
    <definedName name="Р2_табл_шапка_гр17">#REF!</definedName>
    <definedName name="Р2_табл_шапка_гр18">#REF!</definedName>
    <definedName name="Р2_табл_шапка_гр19">#REF!</definedName>
    <definedName name="Р3">#REF!</definedName>
    <definedName name="Р3_данные">#REF!</definedName>
    <definedName name="Р3_табл">#REF!</definedName>
    <definedName name="Р3_табл_тело">#REF!</definedName>
    <definedName name="Р3_табл_шапка">#REF!</definedName>
    <definedName name="Р3_табл_шапка_гр01">#REF!</definedName>
    <definedName name="Р3_табл_шапка_гр02">#REF!</definedName>
    <definedName name="Р3_табл_шапка_гр03">#REF!</definedName>
    <definedName name="Р3_табл_шапка_гр04">#REF!</definedName>
    <definedName name="Р3_табл_шапка_гр05">#REF!</definedName>
    <definedName name="Р3_табл_шапка_гр06">#REF!</definedName>
    <definedName name="Р3_табл_шапка_гр07">#REF!</definedName>
    <definedName name="Р3_табл_шапка_гр08">#REF!</definedName>
    <definedName name="Р3_табл_шапка_гр09">#REF!</definedName>
    <definedName name="Р3_табл_шапка_гр10">#REF!</definedName>
    <definedName name="Р3_табл_шапка_гр11">#REF!</definedName>
    <definedName name="Р3_табл_шапка_гр12">#REF!</definedName>
    <definedName name="Р3_табл_шапка_гр13">#REF!</definedName>
    <definedName name="Р3_табл_шапка_гр14">#REF!</definedName>
    <definedName name="Р3_табл_шапка_гр15">#REF!</definedName>
    <definedName name="Р3_табл_шапка_гр16">#REF!</definedName>
    <definedName name="Р3_табл_шапка_гр17">#REF!</definedName>
    <definedName name="Р4">#REF!</definedName>
    <definedName name="Р4_данные">#REF!</definedName>
    <definedName name="Р4_табл">#REF!</definedName>
    <definedName name="Р4_табл_тело">#REF!</definedName>
    <definedName name="Р4_табл_шапка">#REF!</definedName>
    <definedName name="Р4_табл_шапка_гр01">#REF!</definedName>
    <definedName name="Р4_табл_шапка_гр02">#REF!</definedName>
    <definedName name="Р4_табл_шапка_гр03">#REF!</definedName>
    <definedName name="Р4_табл_шапка_гр04">#REF!</definedName>
    <definedName name="Р4_табл_шапка_гр05">#REF!</definedName>
    <definedName name="Р4_табл_шапка_гр06">#REF!</definedName>
    <definedName name="Р4_табл_шапка_гр07">#REF!</definedName>
    <definedName name="Р4_табл_шапка_гр08">#REF!</definedName>
    <definedName name="Р4_табл_шапка_гр09">#REF!</definedName>
    <definedName name="Р4_табл_шапка_гр10">#REF!</definedName>
    <definedName name="Р4_табл_шапка_гр11">#REF!</definedName>
    <definedName name="Р4_табл_шапка_гр12">#REF!</definedName>
    <definedName name="Р4_табл_шапка_гр13">#REF!</definedName>
    <definedName name="Р4_табл_шапка_гр14">#REF!</definedName>
    <definedName name="Р4_табл_шапка_гр15">#REF!</definedName>
    <definedName name="Р4_табл_шапка_гр16">#REF!</definedName>
    <definedName name="Р4_табл_шапка_гр17">#REF!</definedName>
    <definedName name="Р4_табл_шапка_гр18">#REF!</definedName>
    <definedName name="Р4_табл_шапка_гр19">#REF!</definedName>
    <definedName name="Р4_табл_шапка_гр20">#REF!</definedName>
    <definedName name="Р5">#REF!</definedName>
    <definedName name="Р5_данные">#REF!</definedName>
    <definedName name="Р5_табл">#REF!</definedName>
    <definedName name="Р5_табл_тело">#REF!</definedName>
    <definedName name="Р5_табл_шапка">#REF!</definedName>
    <definedName name="Р5_табл_шапка_гр01">#REF!</definedName>
    <definedName name="Р5_табл_шапка_гр02">#REF!</definedName>
    <definedName name="Р5_табл_шапка_гр03">#REF!</definedName>
    <definedName name="Р5_табл_шапка_гр04">#REF!</definedName>
    <definedName name="Р5_табл_шапка_гр05">#REF!</definedName>
    <definedName name="Р5_табл_шапка_гр06">#REF!</definedName>
    <definedName name="Р5_табл_шапка_гр07">#REF!</definedName>
    <definedName name="Р5_табл_шапка_гр08">#REF!</definedName>
    <definedName name="Р5_табл_шапка_гр09">#REF!</definedName>
    <definedName name="Р5_табл_шапка_гр10">#REF!</definedName>
    <definedName name="Р5_табл_шапка_гр11">#REF!</definedName>
    <definedName name="Р5_табл_шапка_гр12">#REF!</definedName>
    <definedName name="Р5_табл_шапка_гр13">#REF!</definedName>
    <definedName name="Р5_табл_шапка_гр14">#REF!</definedName>
    <definedName name="Р5_табл_шапка_гр15">#REF!</definedName>
    <definedName name="Р5_табл_шапка_гр16">#REF!</definedName>
    <definedName name="Р5_табл_шапка_гр17">#REF!</definedName>
    <definedName name="Р5_табл_шапка_гр18">#REF!</definedName>
    <definedName name="Р5_табл_шапка_гр19">#REF!</definedName>
    <definedName name="Р5_табл_шапка_гр20">#REF!</definedName>
    <definedName name="Р5_табл_шапка_гр21">#REF!</definedName>
    <definedName name="Р5_табл_шапка_гр22">#REF!</definedName>
    <definedName name="Р5_табл_шапка_гр23">#REF!</definedName>
    <definedName name="Р5_табл_шапка_гр24">#REF!</definedName>
    <definedName name="Р5_табл_шапка_гр25">#REF!</definedName>
    <definedName name="Р5_табл_шапка_гр26">#REF!</definedName>
    <definedName name="Р5_табл_шапка_гр27">#REF!</definedName>
    <definedName name="Р5_табл_шапка_гр28">#REF!</definedName>
    <definedName name="Р5_табл_шапка_гр29">#REF!</definedName>
    <definedName name="Р5_табл_шапка_гр30">#REF!</definedName>
    <definedName name="Р5_табл_шапка_гр31">#REF!</definedName>
    <definedName name="Р5_табл_шапка_гр32">#REF!</definedName>
    <definedName name="Р5_табл_шапка_гр33">#REF!</definedName>
    <definedName name="Р5_табл_шапка_гр34">#REF!</definedName>
    <definedName name="Р5_табл_шапка_гр35">#REF!</definedName>
    <definedName name="Р5_табл_шапка_гр36">#REF!</definedName>
    <definedName name="Р5_табл_шапка_гр37">#REF!</definedName>
    <definedName name="Р5_табл_шапка_гр38">#REF!</definedName>
    <definedName name="Р5_табл_шапка_гр39">#REF!</definedName>
    <definedName name="Р5_табл_шапка_гр40">#REF!</definedName>
    <definedName name="Р5_табл_шапка_гр41">#REF!</definedName>
    <definedName name="Р5_табл_шапка_гр42">#REF!</definedName>
    <definedName name="Р5_табл_шапка_гр43">#REF!</definedName>
    <definedName name="Р5_табл_шапка_гр44">#REF!</definedName>
    <definedName name="Р5_табл_шапка_гр45">#REF!</definedName>
    <definedName name="Р5_табл_шапка_гр46">#REF!</definedName>
    <definedName name="Р5_табл_шапка_гр47">#REF!</definedName>
    <definedName name="Р5_табл_шапка_гр48">#REF!</definedName>
    <definedName name="Р5_табл_шапка_гр49">#REF!</definedName>
    <definedName name="Р5_табл_шапка_гр50">#REF!</definedName>
    <definedName name="Р5_табл_шапка_гр51">#REF!</definedName>
    <definedName name="Р5_табл_шапка_гр52">#REF!</definedName>
    <definedName name="Р5_табл_шапка_гр53">#REF!</definedName>
    <definedName name="Р5_табл_шапка_гр54">#REF!</definedName>
    <definedName name="Р5_табл_шапка_гр55">#REF!</definedName>
    <definedName name="Р5_табл_шапка_гр56">#REF!</definedName>
    <definedName name="Р5_табл_шапка_гр57">#REF!</definedName>
    <definedName name="Р5_табл_шапка_гр58">#REF!</definedName>
    <definedName name="Р5_табл_шапка_гр59">#REF!</definedName>
    <definedName name="Р5_табл_шапка_гр60">#REF!</definedName>
    <definedName name="Р5_табл_шапка_гр61">#REF!</definedName>
    <definedName name="Р5_табл_шапка_гр62">#REF!</definedName>
    <definedName name="Р6">#REF!</definedName>
    <definedName name="Р6_данные">#REF!</definedName>
    <definedName name="Р6_табл">#REF!</definedName>
    <definedName name="Р6_табл_тело">#REF!</definedName>
    <definedName name="Р6_табл_шапка">#REF!</definedName>
    <definedName name="Р6_табл_шапка_гр01">#REF!</definedName>
    <definedName name="Р6_табл_шапка_гр02">#REF!</definedName>
    <definedName name="Р6_табл_шапка_гр03">#REF!</definedName>
    <definedName name="Р6_табл_шапка_гр04">#REF!</definedName>
    <definedName name="Р6_табл_шапка_гр05">#REF!</definedName>
    <definedName name="Р6_табл_шапка_гр06">#REF!</definedName>
    <definedName name="Р6_табл_шапка_гр07">#REF!</definedName>
    <definedName name="Р6_табл_шапка_гр08">#REF!</definedName>
    <definedName name="Р6_табл_шапка_гр09">#REF!</definedName>
    <definedName name="Р6_табл_шапка_гр10">#REF!</definedName>
    <definedName name="Р6_табл_шапка_гр11">#REF!</definedName>
    <definedName name="Р6_табл_шапка_гр12">#REF!</definedName>
    <definedName name="Р6_табл_шапка_гр13">#REF!</definedName>
    <definedName name="Р6_табл_шапка_гр14">#REF!</definedName>
    <definedName name="Р6_табл_шапка_гр15">#REF!</definedName>
    <definedName name="Р6_табл_шапка_гр16">#REF!</definedName>
    <definedName name="Р6_табл_шапка_гр17">#REF!</definedName>
    <definedName name="Р6_табл_шапка_гр18">#REF!</definedName>
    <definedName name="Р6_табл_шапка_гр19">#REF!</definedName>
    <definedName name="Р6_табл_шапка_гр20">#REF!</definedName>
    <definedName name="Р6_табл_шапка_гр21">#REF!</definedName>
    <definedName name="Р6_табл_шапка_гр22">#REF!</definedName>
    <definedName name="Р6_табл_шапка_гр23">#REF!</definedName>
    <definedName name="Р6_табл_шапка_гр24">#REF!</definedName>
    <definedName name="Р6_табл_шапка_гр25">#REF!</definedName>
    <definedName name="Р6_табл_шапка_гр26">#REF!</definedName>
    <definedName name="Р6_табл_шапка_гр27">#REF!</definedName>
    <definedName name="Р6_табл_шапка_гр28">#REF!</definedName>
    <definedName name="Р6_табл_шапка_гр29">#REF!</definedName>
    <definedName name="Р6_табл_шапка_гр30">#REF!</definedName>
    <definedName name="Р6_табл_шапка_гр31">#REF!</definedName>
    <definedName name="Р6_табл_шапка_гр32">#REF!</definedName>
    <definedName name="Р6_табл_шапка_гр33">#REF!</definedName>
    <definedName name="Р7">#REF!</definedName>
    <definedName name="Р7_данные">#REF!</definedName>
    <definedName name="Р7_табл">#REF!</definedName>
    <definedName name="Р7_табл_тело">#REF!</definedName>
    <definedName name="Р7_табл_шапка">#REF!</definedName>
    <definedName name="Р7_табл_шапка_гр01">#REF!</definedName>
    <definedName name="Р7_табл_шапка_гр02">#REF!</definedName>
    <definedName name="Р7_табл_шапка_гр03">#REF!</definedName>
    <definedName name="Р7_табл_шапка_гр04">#REF!</definedName>
    <definedName name="Р7_табл_шапка_гр05">#REF!</definedName>
    <definedName name="Р7_табл_шапка_гр06">#REF!</definedName>
    <definedName name="Р7_табл_шапка_гр07">#REF!</definedName>
    <definedName name="Р7_табл_шапка_гр08">#REF!</definedName>
    <definedName name="Р7_табл_шапка_гр09">#REF!</definedName>
    <definedName name="Р7_табл_шапка_гр10">#REF!</definedName>
    <definedName name="Р7_табл_шапка_гр11">#REF!</definedName>
    <definedName name="Р7_табл_шапка_гр12">#REF!</definedName>
    <definedName name="Р7_табл_шапка_гр13">#REF!</definedName>
    <definedName name="Р7_табл_шапка_гр14">#REF!</definedName>
    <definedName name="Р7_табл_шапка_гр15">#REF!</definedName>
    <definedName name="Р7_табл_шапка_гр16">#REF!</definedName>
    <definedName name="Р7_табл_шапка_гр17">#REF!</definedName>
    <definedName name="Р7_табл_шапка_гр18">#REF!</definedName>
    <definedName name="Р7_табл_шапка_гр19">#REF!</definedName>
    <definedName name="Р7_табл_шапка_гр20">#REF!</definedName>
    <definedName name="Р7_табл_шапка_гр21">#REF!</definedName>
    <definedName name="Р7_табл_шапка_гр22">#REF!</definedName>
    <definedName name="Р7_табл_шапка_гр23">#REF!</definedName>
    <definedName name="Р7_табл_шапка_гр24">#REF!</definedName>
    <definedName name="Р7_табл_шапка_гр25">#REF!</definedName>
    <definedName name="Р7_табл_шапка_гр26">#REF!</definedName>
    <definedName name="Р7_табл_шапка_гр27">#REF!</definedName>
    <definedName name="Р7_табл_шапка_гр28">#REF!</definedName>
    <definedName name="Р7_табл_шапка_гр29">#REF!</definedName>
    <definedName name="Р7_табл_шапка_гр30">#REF!</definedName>
    <definedName name="Р7_табл_шапка_гр31">#REF!</definedName>
    <definedName name="Р7_табл_шапка_гр32">#REF!</definedName>
    <definedName name="Р7_табл_шапка_гр33">#REF!</definedName>
    <definedName name="Р7_табл_шапка_гр34">#REF!</definedName>
    <definedName name="Р7_табл_шапка_гр35">#REF!</definedName>
    <definedName name="Р7_табл_шапка_гр36">#REF!</definedName>
    <definedName name="Р7_табл_шапка_гр37">#REF!</definedName>
    <definedName name="Р7_табл_шапка_гр38">#REF!</definedName>
    <definedName name="Р7_табл_шапка_гр39">#REF!</definedName>
    <definedName name="Р7_табл_шапка_гр40">#REF!</definedName>
    <definedName name="Р7_табл_шапка_гр41">#REF!</definedName>
    <definedName name="Р7_табл_шапка_гр42">#REF!</definedName>
    <definedName name="Р7_табл_шапка_гр43">#REF!</definedName>
    <definedName name="Р7_табл_шапка_гр44">#REF!</definedName>
    <definedName name="Р7_табл_шапка_гр45">#REF!</definedName>
    <definedName name="Р7_табл_шапка_гр46">#REF!</definedName>
    <definedName name="Р7_табл_шапка_гр47">#REF!</definedName>
    <definedName name="Р7_табл_шапка_гр48">#REF!</definedName>
    <definedName name="Р7_табл_шапка_гр49">#REF!</definedName>
    <definedName name="Р7_табл_шапка_гр50">#REF!</definedName>
    <definedName name="Р7_табл_шапка_гр51">#REF!</definedName>
    <definedName name="Р7_табл_шапка_гр52">#REF!</definedName>
    <definedName name="Р7_табл_шапка_гр53">#REF!</definedName>
    <definedName name="Р8">#REF!</definedName>
    <definedName name="Р8_данные">#REF!</definedName>
    <definedName name="Р8_табл">#REF!</definedName>
    <definedName name="Р8_табл_тело">#REF!</definedName>
    <definedName name="Р8_табл_шапка">#REF!</definedName>
    <definedName name="Р8_табл_шапка_гр01">#REF!</definedName>
    <definedName name="Р8_табл_шапка_гр02">#REF!</definedName>
    <definedName name="Р8_табл_шапка_гр03">#REF!</definedName>
    <definedName name="Р8_табл_шапка_гр04">#REF!</definedName>
    <definedName name="Р8_табл_шапка_гр05">#REF!</definedName>
    <definedName name="Р8_табл_шапка_гр06">#REF!</definedName>
    <definedName name="Р8_табл_шапка_гр07">#REF!</definedName>
    <definedName name="Р8_табл_шапка_гр08">#REF!</definedName>
    <definedName name="Р8_табл_шапка_гр09">#REF!</definedName>
    <definedName name="Р8_табл_шапка_гр10">#REF!</definedName>
    <definedName name="Р8_табл_шапка_гр11">#REF!</definedName>
    <definedName name="Р8_табл_шапка_гр12">#REF!</definedName>
    <definedName name="Р8_табл_шапка_гр13">#REF!</definedName>
    <definedName name="Р8_табл_шапка_гр14">#REF!</definedName>
    <definedName name="Р8_табл_шапка_гр15">#REF!</definedName>
    <definedName name="Р8_табл_шапка_гр16">#REF!</definedName>
    <definedName name="Р9">#REF!</definedName>
    <definedName name="Р9_данные">#REF!</definedName>
    <definedName name="Р9_табл">#REF!</definedName>
    <definedName name="Р9_табл_тело">#REF!</definedName>
    <definedName name="Р9_табл_шапка">#REF!</definedName>
    <definedName name="Р9_табл_шапка_гр01">#REF!</definedName>
    <definedName name="Р9_табл_шапка_гр02">#REF!</definedName>
    <definedName name="Р9_табл_шапка_гр03">#REF!</definedName>
    <definedName name="Р9_табл_шапка_гр04">#REF!</definedName>
    <definedName name="Р9_табл_шапка_гр05">#REF!</definedName>
    <definedName name="Р9_табл_шапка_гр06">#REF!</definedName>
    <definedName name="Р9_табл_шапка_гр07">#REF!</definedName>
    <definedName name="Р9_табл_шапка_гр08">#REF!</definedName>
    <definedName name="Р9_табл_шапка_гр09">#REF!</definedName>
    <definedName name="Р9_табл_шапка_гр10">#REF!</definedName>
    <definedName name="Р9_табл_шапка_гр11">#REF!</definedName>
    <definedName name="Р9_табл_шапка_гр12">#REF!</definedName>
    <definedName name="Р9_табл_шапка_гр13">#REF!</definedName>
  </definedNames>
  <calcPr fullCalcOnLoad="1"/>
</workbook>
</file>

<file path=xl/sharedStrings.xml><?xml version="1.0" encoding="utf-8"?>
<sst xmlns="http://schemas.openxmlformats.org/spreadsheetml/2006/main" count="122" uniqueCount="106">
  <si>
    <t>всего</t>
  </si>
  <si>
    <t>Тяжелая атлетика</t>
  </si>
  <si>
    <t>Универсальный бой</t>
  </si>
  <si>
    <t>Ушу</t>
  </si>
  <si>
    <t>Фигурное катание на коньках</t>
  </si>
  <si>
    <t>Флорбол</t>
  </si>
  <si>
    <t>Хоккей с мячом</t>
  </si>
  <si>
    <t>Художественная гимнастика</t>
  </si>
  <si>
    <t>Шахматы</t>
  </si>
  <si>
    <t>Шашки</t>
  </si>
  <si>
    <t>Манежи легкоатлетические</t>
  </si>
  <si>
    <t>Манежи футбольные</t>
  </si>
  <si>
    <t>Лыжные базы</t>
  </si>
  <si>
    <t>Лыжные стадионы</t>
  </si>
  <si>
    <t>Другие спортивные сооружения</t>
  </si>
  <si>
    <t>Код по ОКЕИ: единица – 642</t>
  </si>
  <si>
    <t>УОР</t>
  </si>
  <si>
    <t>ЦСП</t>
  </si>
  <si>
    <t>ИТОГО</t>
  </si>
  <si>
    <t>№ стро-ки</t>
  </si>
  <si>
    <t>Пляжный футбол</t>
  </si>
  <si>
    <t>Мини-футбол (футзал)</t>
  </si>
  <si>
    <t>Раздел X. Спортивные сооружения</t>
  </si>
  <si>
    <t>Наименование спортивного сооружения</t>
  </si>
  <si>
    <t>находящихся на балансе (из гр. 3)</t>
  </si>
  <si>
    <t>в том числе по формам собственности:</t>
  </si>
  <si>
    <t>федеральной</t>
  </si>
  <si>
    <t>другой</t>
  </si>
  <si>
    <t>арендуемых (из гр. 3)</t>
  </si>
  <si>
    <t>Стадионы с трибунами – всего</t>
  </si>
  <si>
    <t>в том числе на 1500 мест и более</t>
  </si>
  <si>
    <t>Спортивные залы – всего</t>
  </si>
  <si>
    <t>Велотреки</t>
  </si>
  <si>
    <t>Велодромы</t>
  </si>
  <si>
    <t>Бассейны – всего</t>
  </si>
  <si>
    <t>Гребные базы</t>
  </si>
  <si>
    <t>Гребные каналы</t>
  </si>
  <si>
    <t>Крытые спортивные объекты с искусственным льдом – всего</t>
  </si>
  <si>
    <t>Биатлонные комплексы</t>
  </si>
  <si>
    <t>Сооружения для стрелковых видов спорта – всего</t>
  </si>
  <si>
    <t>Эстетическая гимнастика</t>
  </si>
  <si>
    <t>Якутские национальные прыжки</t>
  </si>
  <si>
    <t>Хапсагай</t>
  </si>
  <si>
    <t>Черлидинг</t>
  </si>
  <si>
    <t>Чир спорт</t>
  </si>
  <si>
    <t>Футбол (жен.)</t>
  </si>
  <si>
    <t>Хоккей (жен.)</t>
  </si>
  <si>
    <t>Хоккей на траве (муж.)</t>
  </si>
  <si>
    <t>Хоккей на траве (жен.)</t>
  </si>
  <si>
    <t>Сабля</t>
  </si>
  <si>
    <t>Шпага</t>
  </si>
  <si>
    <t>Арт-фехтование</t>
  </si>
  <si>
    <t>Могул</t>
  </si>
  <si>
    <t>Хаф-пайп</t>
  </si>
  <si>
    <t>Ски-кросс</t>
  </si>
  <si>
    <t>Слоуп-стайл</t>
  </si>
  <si>
    <t>Футбольные поля</t>
  </si>
  <si>
    <t>Хоккей на траве</t>
  </si>
  <si>
    <t>Плоскостные спортивные сооружения - всего</t>
  </si>
  <si>
    <t>используемых на безвозмездной основе
(из гр. 3)</t>
  </si>
  <si>
    <t>Число спортивных сооружений – всего</t>
  </si>
  <si>
    <t>Количество спортсооружений, входящих во Всероссийский реестр объектов спорта (из гр. 3)</t>
  </si>
  <si>
    <t>01</t>
  </si>
  <si>
    <t>05</t>
  </si>
  <si>
    <t>06</t>
  </si>
  <si>
    <t>07</t>
  </si>
  <si>
    <t>08</t>
  </si>
  <si>
    <t>09</t>
  </si>
  <si>
    <t>02</t>
  </si>
  <si>
    <t>03</t>
  </si>
  <si>
    <t>04</t>
  </si>
  <si>
    <t>Фехтование - всего</t>
  </si>
  <si>
    <t>Фристайл - всего</t>
  </si>
  <si>
    <t>Футбол - всего</t>
  </si>
  <si>
    <t>Хоккей - всего</t>
  </si>
  <si>
    <t>субъектов Российской Федерации</t>
  </si>
  <si>
    <t>в том числе:
Рапира</t>
  </si>
  <si>
    <t>в том числе:
Акробатика</t>
  </si>
  <si>
    <t>в том числе:
Футбол (муж.)</t>
  </si>
  <si>
    <t>в том числе:
Хоккей (муж.)</t>
  </si>
  <si>
    <t>в том числе:
Плоскостные спортивные сооружения</t>
  </si>
  <si>
    <t xml:space="preserve">      в том числе размером:
     (42 х 24 м)</t>
  </si>
  <si>
    <t xml:space="preserve">     (36 х 18 м); (30 х 18 м) и (30 х 15 м)</t>
  </si>
  <si>
    <t xml:space="preserve">     (24 х 12 м) и (18 х 9 м)</t>
  </si>
  <si>
    <t xml:space="preserve">     иных размеров</t>
  </si>
  <si>
    <t xml:space="preserve">     в том числе: 
     плавательные 50-метровые</t>
  </si>
  <si>
    <t xml:space="preserve">     плавательные 25-метровые</t>
  </si>
  <si>
    <t xml:space="preserve">     нестандартных размеров</t>
  </si>
  <si>
    <t xml:space="preserve">     для прыжков в воду</t>
  </si>
  <si>
    <t xml:space="preserve">         из строки 15 - крытые</t>
  </si>
  <si>
    <t xml:space="preserve">  в том числе:
  крытые спортивные объекты с искусственным     льдом </t>
  </si>
  <si>
    <t xml:space="preserve">     конькобежные</t>
  </si>
  <si>
    <t xml:space="preserve">     в том числе: 
     тиры</t>
  </si>
  <si>
    <t xml:space="preserve">     стрельбища</t>
  </si>
  <si>
    <t xml:space="preserve">     стенды</t>
  </si>
  <si>
    <t xml:space="preserve">     лукодромы</t>
  </si>
  <si>
    <t>органы управления в сфере физиченской культуры и спорта</t>
  </si>
  <si>
    <t>другая ведомственная принадлежность</t>
  </si>
  <si>
    <t>СДЮШОР - отделения, соответствующие Перечню "Олимпийский"</t>
  </si>
  <si>
    <t>Другие организации</t>
  </si>
  <si>
    <t xml:space="preserve">        в том числе по виду
        организации: 
ДЮСШ - отделения, не соответствующие Перечню "Олимпийский"</t>
  </si>
  <si>
    <t xml:space="preserve">     из них по 
     ведомственной
     принадлежности: 
органы управления в сфере образования</t>
  </si>
  <si>
    <t>органы управления в сфере физиченской культуры и 
спорта</t>
  </si>
  <si>
    <t xml:space="preserve">     из них по 
     ведомственной
     принадлежности:
органы управления в сфере образования</t>
  </si>
  <si>
    <t xml:space="preserve">     из них по
     ведомственной
     принадлежности:
органы управления в сфере образования</t>
  </si>
  <si>
    <t>муници-пальной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</si>
</sst>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10"/>
      <name val="Tahoma"/>
      <family val="2"/>
    </font>
    <font>
      <sz val="8"/>
      <color indexed="60"/>
      <name val="Tahoma"/>
      <family val="2"/>
    </font>
    <font>
      <sz val="8"/>
      <color indexed="30"/>
      <name val="Tahoma"/>
      <family val="2"/>
    </font>
    <font>
      <sz val="8"/>
      <color indexed="10"/>
      <name val="Tahoma"/>
      <family val="2"/>
    </font>
    <font>
      <sz val="8"/>
      <color indexed="8"/>
      <name val="Tahoma"/>
      <family val="2"/>
    </font>
    <font>
      <sz val="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0070C0"/>
      <name val="Tahoma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8"/>
      <color theme="1"/>
      <name val="Tahom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EE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Border="0" applyAlignment="0" applyProtection="0"/>
    <xf numFmtId="0" fontId="41" fillId="30" borderId="8" applyNumberFormat="0" applyBorder="0" applyProtection="0">
      <alignment horizontal="center" vertical="center" wrapText="1"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164" fontId="44" fillId="33" borderId="8" applyBorder="0">
      <alignment horizontal="center" vertical="center" wrapText="1"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3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4" fillId="0" borderId="8" xfId="0" applyFont="1" applyBorder="1" applyAlignment="1" applyProtection="1">
      <alignment wrapText="1"/>
      <protection/>
    </xf>
    <xf numFmtId="0" fontId="44" fillId="0" borderId="8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4" fillId="0" borderId="8" xfId="0" applyFont="1" applyBorder="1" applyAlignment="1" applyProtection="1">
      <alignment horizontal="left" wrapText="1" indent="2"/>
      <protection/>
    </xf>
    <xf numFmtId="0" fontId="44" fillId="0" borderId="8" xfId="0" applyFont="1" applyBorder="1" applyAlignment="1" applyProtection="1">
      <alignment horizontal="left" indent="2"/>
      <protection/>
    </xf>
    <xf numFmtId="0" fontId="44" fillId="0" borderId="8" xfId="0" applyFont="1" applyBorder="1" applyAlignment="1" applyProtection="1">
      <alignment horizontal="left"/>
      <protection/>
    </xf>
    <xf numFmtId="0" fontId="50" fillId="0" borderId="8" xfId="0" applyFont="1" applyBorder="1" applyAlignment="1" applyProtection="1">
      <alignment/>
      <protection/>
    </xf>
    <xf numFmtId="0" fontId="47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44" fillId="34" borderId="8" xfId="0" applyFont="1" applyFill="1" applyBorder="1" applyAlignment="1" applyProtection="1">
      <alignment horizontal="center" vertical="center"/>
      <protection/>
    </xf>
    <xf numFmtId="0" fontId="48" fillId="34" borderId="0" xfId="0" applyFont="1" applyFill="1" applyAlignment="1" applyProtection="1">
      <alignment/>
      <protection/>
    </xf>
    <xf numFmtId="0" fontId="44" fillId="34" borderId="8" xfId="0" applyFont="1" applyFill="1" applyBorder="1" applyAlignment="1" applyProtection="1">
      <alignment wrapText="1"/>
      <protection/>
    </xf>
    <xf numFmtId="0" fontId="44" fillId="0" borderId="8" xfId="0" applyFont="1" applyBorder="1" applyAlignment="1" applyProtection="1">
      <alignment horizontal="left" wrapText="1" indent="1"/>
      <protection/>
    </xf>
    <xf numFmtId="49" fontId="44" fillId="0" borderId="8" xfId="0" applyNumberFormat="1" applyFont="1" applyBorder="1" applyAlignment="1" applyProtection="1">
      <alignment horizontal="center" vertical="center" wrapText="1"/>
      <protection/>
    </xf>
    <xf numFmtId="0" fontId="51" fillId="34" borderId="8" xfId="0" applyFont="1" applyFill="1" applyBorder="1" applyAlignment="1" applyProtection="1">
      <alignment horizontal="center" vertical="center" wrapText="1"/>
      <protection/>
    </xf>
    <xf numFmtId="0" fontId="44" fillId="0" borderId="8" xfId="0" applyFont="1" applyFill="1" applyBorder="1" applyAlignment="1" applyProtection="1">
      <alignment horizontal="left" wrapText="1" indent="2"/>
      <protection/>
    </xf>
    <xf numFmtId="0" fontId="44" fillId="0" borderId="8" xfId="0" applyFont="1" applyFill="1" applyBorder="1" applyAlignment="1" applyProtection="1">
      <alignment horizontal="left" vertical="center" wrapText="1"/>
      <protection/>
    </xf>
    <xf numFmtId="0" fontId="44" fillId="0" borderId="8" xfId="0" applyFont="1" applyFill="1" applyBorder="1" applyAlignment="1" applyProtection="1">
      <alignment horizontal="left" vertical="center" wrapText="1" indent="1"/>
      <protection/>
    </xf>
    <xf numFmtId="0" fontId="50" fillId="0" borderId="8" xfId="0" applyFont="1" applyFill="1" applyBorder="1" applyAlignment="1" applyProtection="1">
      <alignment horizontal="left" vertical="center" wrapText="1"/>
      <protection/>
    </xf>
    <xf numFmtId="164" fontId="44" fillId="33" borderId="8" xfId="58" applyFont="1" applyBorder="1" applyAlignment="1" applyProtection="1">
      <alignment horizontal="center" vertical="center" wrapText="1"/>
      <protection/>
    </xf>
    <xf numFmtId="0" fontId="5" fillId="33" borderId="8" xfId="63" applyFont="1" applyFill="1" applyBorder="1" applyAlignment="1" applyProtection="1">
      <alignment horizontal="center" vertical="center" wrapText="1"/>
      <protection/>
    </xf>
    <xf numFmtId="0" fontId="5" fillId="35" borderId="8" xfId="63" applyFont="1" applyFill="1" applyBorder="1" applyAlignment="1" applyProtection="1">
      <alignment horizontal="center" vertical="center" wrapText="1"/>
      <protection/>
    </xf>
    <xf numFmtId="0" fontId="5" fillId="33" borderId="11" xfId="63" applyFont="1" applyFill="1" applyBorder="1" applyAlignment="1" applyProtection="1">
      <alignment horizontal="center" vertical="center" wrapText="1"/>
      <protection/>
    </xf>
    <xf numFmtId="0" fontId="44" fillId="34" borderId="8" xfId="0" applyFont="1" applyFill="1" applyBorder="1" applyAlignment="1" applyProtection="1">
      <alignment horizontal="left" wrapText="1"/>
      <protection/>
    </xf>
    <xf numFmtId="0" fontId="44" fillId="34" borderId="8" xfId="0" applyFont="1" applyFill="1" applyBorder="1" applyAlignment="1" applyProtection="1">
      <alignment horizontal="left" wrapText="1" indent="1"/>
      <protection/>
    </xf>
    <xf numFmtId="0" fontId="5" fillId="0" borderId="8" xfId="0" applyFont="1" applyFill="1" applyBorder="1" applyAlignment="1" applyProtection="1">
      <alignment horizontal="center" vertical="center" wrapText="1"/>
      <protection/>
    </xf>
    <xf numFmtId="0" fontId="5" fillId="34" borderId="8" xfId="0" applyFont="1" applyFill="1" applyBorder="1" applyAlignment="1" applyProtection="1">
      <alignment horizontal="center" vertical="center" wrapText="1"/>
      <protection/>
    </xf>
    <xf numFmtId="164" fontId="5" fillId="34" borderId="8" xfId="58" applyFont="1" applyFill="1" applyBorder="1" applyAlignment="1" applyProtection="1">
      <alignment horizontal="center" vertical="center" wrapText="1"/>
      <protection/>
    </xf>
    <xf numFmtId="0" fontId="51" fillId="0" borderId="8" xfId="0" applyFont="1" applyFill="1" applyBorder="1" applyAlignment="1" applyProtection="1">
      <alignment horizontal="center" vertical="center" wrapText="1"/>
      <protection/>
    </xf>
    <xf numFmtId="0" fontId="51" fillId="0" borderId="8" xfId="0" applyFont="1" applyFill="1" applyBorder="1" applyAlignment="1" applyProtection="1">
      <alignment horizontal="center" vertical="center"/>
      <protection/>
    </xf>
    <xf numFmtId="0" fontId="5" fillId="33" borderId="8" xfId="63" applyFont="1" applyBorder="1" applyAlignment="1" applyProtection="1">
      <alignment horizontal="center" vertical="center" wrapText="1"/>
      <protection/>
    </xf>
    <xf numFmtId="164" fontId="51" fillId="34" borderId="8" xfId="58" applyFont="1" applyFill="1" applyBorder="1" applyAlignment="1" applyProtection="1">
      <alignment horizontal="center" vertical="center" wrapText="1"/>
      <protection/>
    </xf>
    <xf numFmtId="0" fontId="5" fillId="34" borderId="8" xfId="63" applyFont="1" applyFill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51" fillId="0" borderId="8" xfId="0" applyFont="1" applyBorder="1" applyAlignment="1" applyProtection="1">
      <alignment horizontal="center" vertical="center" wrapText="1"/>
      <protection/>
    </xf>
    <xf numFmtId="0" fontId="44" fillId="0" borderId="8" xfId="0" applyFont="1" applyBorder="1" applyAlignment="1" applyProtection="1">
      <alignment horizontal="center" vertical="center" wrapText="1"/>
      <protection/>
    </xf>
    <xf numFmtId="0" fontId="44" fillId="0" borderId="8" xfId="0" applyFont="1" applyBorder="1" applyAlignment="1" applyProtection="1">
      <alignment horizontal="center" wrapText="1"/>
      <protection/>
    </xf>
    <xf numFmtId="0" fontId="44" fillId="0" borderId="8" xfId="0" applyFont="1" applyBorder="1" applyAlignment="1" applyProtection="1">
      <alignment horizontal="center" vertical="center" wrapText="1"/>
      <protection/>
    </xf>
    <xf numFmtId="0" fontId="44" fillId="0" borderId="8" xfId="0" applyFont="1" applyBorder="1" applyAlignment="1" applyProtection="1">
      <alignment horizontal="center" vertical="center"/>
      <protection/>
    </xf>
    <xf numFmtId="0" fontId="44" fillId="0" borderId="8" xfId="0" applyFont="1" applyBorder="1" applyAlignment="1" applyProtection="1">
      <alignment horizontal="center" vertical="center"/>
      <protection locked="0"/>
    </xf>
    <xf numFmtId="164" fontId="44" fillId="0" borderId="8" xfId="58" applyFont="1" applyFill="1" applyBorder="1" applyAlignment="1" applyProtection="1">
      <alignment horizontal="center" vertical="center" wrapText="1"/>
      <protection locked="0"/>
    </xf>
    <xf numFmtId="0" fontId="3" fillId="34" borderId="8" xfId="0" applyFont="1" applyFill="1" applyBorder="1" applyAlignment="1" applyProtection="1">
      <alignment horizontal="center" wrapText="1"/>
      <protection/>
    </xf>
    <xf numFmtId="0" fontId="5" fillId="34" borderId="8" xfId="0" applyFont="1" applyFill="1" applyBorder="1" applyAlignment="1" applyProtection="1">
      <alignment horizontal="center" wrapText="1"/>
      <protection/>
    </xf>
    <xf numFmtId="0" fontId="47" fillId="0" borderId="0" xfId="0" applyFont="1" applyAlignment="1" applyProtection="1">
      <alignment horizontal="center"/>
      <protection/>
    </xf>
    <xf numFmtId="0" fontId="44" fillId="0" borderId="8" xfId="0" applyFont="1" applyBorder="1" applyAlignment="1" applyProtection="1">
      <alignment horizontal="center" vertical="center" wrapText="1"/>
      <protection/>
    </xf>
    <xf numFmtId="0" fontId="44" fillId="0" borderId="8" xfId="0" applyFont="1" applyBorder="1" applyAlignment="1" applyProtection="1">
      <alignment horizontal="center" vertical="center"/>
      <protection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4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/>
    </xf>
    <xf numFmtId="0" fontId="44" fillId="0" borderId="16" xfId="0" applyFont="1" applyBorder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center"/>
      <protection/>
    </xf>
    <xf numFmtId="0" fontId="4" fillId="0" borderId="17" xfId="0" applyFont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шибка граф" xfId="52"/>
    <cellStyle name="Ошибка строки" xfId="53"/>
    <cellStyle name="Плохой" xfId="54"/>
    <cellStyle name="Пояснение" xfId="55"/>
    <cellStyle name="Примечание" xfId="56"/>
    <cellStyle name="Percent" xfId="57"/>
    <cellStyle name="Расчетная ячейка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0"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2060"/>
      </font>
      <fill>
        <patternFill>
          <bgColor theme="0" tint="-0.149959996342659"/>
        </patternFill>
      </fill>
    </dxf>
    <dxf>
      <font>
        <color rgb="FF00206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</dxf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42"/>
  <sheetViews>
    <sheetView showGridLines="0" showZeros="0" tabSelected="1" zoomScale="80" zoomScaleNormal="80" zoomScalePageLayoutView="0" workbookViewId="0" topLeftCell="B2">
      <pane ySplit="6" topLeftCell="A8" activePane="bottomLeft" state="frozen"/>
      <selection pane="topLeft" activeCell="B2" sqref="B2"/>
      <selection pane="bottomLeft" activeCell="I8" sqref="I8"/>
    </sheetView>
  </sheetViews>
  <sheetFormatPr defaultColWidth="9.140625" defaultRowHeight="15"/>
  <cols>
    <col min="1" max="1" width="4.57421875" style="2" hidden="1" customWidth="1"/>
    <col min="2" max="2" width="39.7109375" style="2" customWidth="1"/>
    <col min="3" max="3" width="6.00390625" style="4" customWidth="1"/>
    <col min="4" max="7" width="11.7109375" style="2" customWidth="1"/>
    <col min="8" max="8" width="12.421875" style="2" customWidth="1"/>
    <col min="9" max="12" width="11.7109375" style="2" customWidth="1"/>
    <col min="13" max="13" width="12.421875" style="2" customWidth="1"/>
    <col min="14" max="14" width="11.7109375" style="2" customWidth="1"/>
    <col min="15" max="15" width="14.28125" style="2" customWidth="1"/>
    <col min="16" max="16" width="17.00390625" style="17" customWidth="1"/>
    <col min="17" max="17" width="8.00390625" style="2" customWidth="1"/>
    <col min="18" max="18" width="9.140625" style="2" customWidth="1"/>
    <col min="19" max="16384" width="9.140625" style="2" customWidth="1"/>
  </cols>
  <sheetData>
    <row r="1" spans="1:16" s="1" customFormat="1" ht="4.5" hidden="1">
      <c r="A1" s="50"/>
      <c r="B1" s="50"/>
      <c r="C1" s="50"/>
      <c r="D1" s="50"/>
      <c r="E1" s="50"/>
      <c r="F1" s="50"/>
      <c r="G1" s="50"/>
      <c r="H1" s="50"/>
      <c r="I1" s="50"/>
      <c r="P1" s="14"/>
    </row>
    <row r="2" spans="1:16" ht="12.75">
      <c r="A2" s="63"/>
      <c r="B2" s="61" t="s">
        <v>22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15"/>
    </row>
    <row r="3" spans="1:16" s="3" customFormat="1" ht="10.5" customHeight="1">
      <c r="A3" s="63"/>
      <c r="B3" s="5"/>
      <c r="C3" s="6"/>
      <c r="D3" s="5"/>
      <c r="E3" s="5"/>
      <c r="F3" s="9"/>
      <c r="G3" s="9"/>
      <c r="H3" s="9"/>
      <c r="I3" s="9"/>
      <c r="J3" s="5"/>
      <c r="K3" s="5"/>
      <c r="L3" s="64" t="s">
        <v>15</v>
      </c>
      <c r="M3" s="64"/>
      <c r="N3" s="64"/>
      <c r="O3" s="64"/>
      <c r="P3" s="64"/>
    </row>
    <row r="4" spans="1:16" s="3" customFormat="1" ht="15" customHeight="1">
      <c r="A4" s="63"/>
      <c r="B4" s="51" t="s">
        <v>23</v>
      </c>
      <c r="C4" s="53" t="s">
        <v>19</v>
      </c>
      <c r="D4" s="53" t="s">
        <v>60</v>
      </c>
      <c r="E4" s="55" t="s">
        <v>24</v>
      </c>
      <c r="F4" s="56"/>
      <c r="G4" s="56"/>
      <c r="H4" s="56"/>
      <c r="I4" s="57"/>
      <c r="J4" s="55" t="s">
        <v>28</v>
      </c>
      <c r="K4" s="56"/>
      <c r="L4" s="56"/>
      <c r="M4" s="56"/>
      <c r="N4" s="57"/>
      <c r="O4" s="58" t="s">
        <v>59</v>
      </c>
      <c r="P4" s="48" t="s">
        <v>61</v>
      </c>
    </row>
    <row r="5" spans="1:16" s="3" customFormat="1" ht="15" customHeight="1">
      <c r="A5" s="63"/>
      <c r="B5" s="51"/>
      <c r="C5" s="54"/>
      <c r="D5" s="54"/>
      <c r="E5" s="58" t="s">
        <v>0</v>
      </c>
      <c r="F5" s="55" t="s">
        <v>25</v>
      </c>
      <c r="G5" s="56"/>
      <c r="H5" s="56"/>
      <c r="I5" s="57"/>
      <c r="J5" s="58" t="s">
        <v>0</v>
      </c>
      <c r="K5" s="55" t="s">
        <v>25</v>
      </c>
      <c r="L5" s="56"/>
      <c r="M5" s="56"/>
      <c r="N5" s="57"/>
      <c r="O5" s="59"/>
      <c r="P5" s="49"/>
    </row>
    <row r="6" spans="1:16" s="1" customFormat="1" ht="34.5" customHeight="1">
      <c r="A6" s="63"/>
      <c r="B6" s="52"/>
      <c r="C6" s="54"/>
      <c r="D6" s="62"/>
      <c r="E6" s="60"/>
      <c r="F6" s="44" t="s">
        <v>26</v>
      </c>
      <c r="G6" s="44" t="s">
        <v>75</v>
      </c>
      <c r="H6" s="44" t="s">
        <v>105</v>
      </c>
      <c r="I6" s="44" t="s">
        <v>27</v>
      </c>
      <c r="J6" s="60"/>
      <c r="K6" s="44" t="s">
        <v>26</v>
      </c>
      <c r="L6" s="44" t="s">
        <v>75</v>
      </c>
      <c r="M6" s="44" t="s">
        <v>105</v>
      </c>
      <c r="N6" s="44" t="s">
        <v>27</v>
      </c>
      <c r="O6" s="60"/>
      <c r="P6" s="49"/>
    </row>
    <row r="7" spans="1:16" s="4" customFormat="1" ht="11.25" customHeight="1">
      <c r="A7" s="63"/>
      <c r="B7" s="45">
        <v>1</v>
      </c>
      <c r="C7" s="45">
        <v>2</v>
      </c>
      <c r="D7" s="45">
        <v>3</v>
      </c>
      <c r="E7" s="45">
        <v>4</v>
      </c>
      <c r="F7" s="45">
        <v>5</v>
      </c>
      <c r="G7" s="45">
        <v>6</v>
      </c>
      <c r="H7" s="45">
        <v>7</v>
      </c>
      <c r="I7" s="45">
        <v>8</v>
      </c>
      <c r="J7" s="45">
        <v>9</v>
      </c>
      <c r="K7" s="45">
        <v>10</v>
      </c>
      <c r="L7" s="45">
        <v>11</v>
      </c>
      <c r="M7" s="45">
        <v>12</v>
      </c>
      <c r="N7" s="45">
        <v>13</v>
      </c>
      <c r="O7" s="45">
        <v>14</v>
      </c>
      <c r="P7" s="16">
        <v>15</v>
      </c>
    </row>
    <row r="8" spans="1:16" ht="15" customHeight="1">
      <c r="A8" s="63"/>
      <c r="B8" s="7" t="s">
        <v>29</v>
      </c>
      <c r="C8" s="20" t="s">
        <v>62</v>
      </c>
      <c r="D8" s="26">
        <f>E8+J8+O8</f>
        <v>1</v>
      </c>
      <c r="E8" s="26">
        <f>SUM(F8:I8)</f>
        <v>1</v>
      </c>
      <c r="F8" s="46"/>
      <c r="G8" s="46">
        <v>0</v>
      </c>
      <c r="H8" s="46">
        <v>1</v>
      </c>
      <c r="I8" s="46">
        <v>0</v>
      </c>
      <c r="J8" s="26">
        <f>SUM(K8:N8)</f>
        <v>0</v>
      </c>
      <c r="K8" s="46">
        <v>0</v>
      </c>
      <c r="L8" s="46">
        <v>0</v>
      </c>
      <c r="M8" s="46">
        <v>0</v>
      </c>
      <c r="N8" s="46">
        <v>0</v>
      </c>
      <c r="O8" s="47">
        <v>0</v>
      </c>
      <c r="P8" s="46"/>
    </row>
    <row r="9" spans="1:16" ht="15" customHeight="1">
      <c r="A9" s="63"/>
      <c r="B9" s="10" t="s">
        <v>30</v>
      </c>
      <c r="C9" s="20" t="s">
        <v>68</v>
      </c>
      <c r="D9" s="26">
        <f aca="true" t="shared" si="0" ref="D9:D42">E9+J9+O9</f>
        <v>1</v>
      </c>
      <c r="E9" s="26">
        <f aca="true" t="shared" si="1" ref="E9:E42">SUM(F9:I9)</f>
        <v>1</v>
      </c>
      <c r="F9" s="46"/>
      <c r="G9" s="46">
        <v>0</v>
      </c>
      <c r="H9" s="46">
        <v>1</v>
      </c>
      <c r="I9" s="46">
        <v>0</v>
      </c>
      <c r="J9" s="26">
        <f aca="true" t="shared" si="2" ref="J9:J41">SUM(K9:N9)</f>
        <v>0</v>
      </c>
      <c r="K9" s="46"/>
      <c r="L9" s="46">
        <v>0</v>
      </c>
      <c r="M9" s="46">
        <v>0</v>
      </c>
      <c r="N9" s="46">
        <v>0</v>
      </c>
      <c r="O9" s="47">
        <v>0</v>
      </c>
      <c r="P9" s="46">
        <v>0</v>
      </c>
    </row>
    <row r="10" spans="1:16" ht="15" customHeight="1">
      <c r="A10" s="63"/>
      <c r="B10" s="7" t="s">
        <v>58</v>
      </c>
      <c r="C10" s="20" t="s">
        <v>69</v>
      </c>
      <c r="D10" s="26">
        <f t="shared" si="0"/>
        <v>6</v>
      </c>
      <c r="E10" s="26">
        <f t="shared" si="1"/>
        <v>6</v>
      </c>
      <c r="F10" s="26">
        <f>F11+F12</f>
        <v>0</v>
      </c>
      <c r="G10" s="26">
        <f>G11+G12</f>
        <v>0</v>
      </c>
      <c r="H10" s="26">
        <f>H11+H12</f>
        <v>6</v>
      </c>
      <c r="I10" s="26">
        <f>I11+I12</f>
        <v>0</v>
      </c>
      <c r="J10" s="26">
        <f t="shared" si="2"/>
        <v>0</v>
      </c>
      <c r="K10" s="26">
        <f aca="true" t="shared" si="3" ref="K10:P10">K11+K12</f>
        <v>0</v>
      </c>
      <c r="L10" s="26">
        <f t="shared" si="3"/>
        <v>0</v>
      </c>
      <c r="M10" s="26">
        <f t="shared" si="3"/>
        <v>0</v>
      </c>
      <c r="N10" s="26">
        <f t="shared" si="3"/>
        <v>0</v>
      </c>
      <c r="O10" s="26">
        <f t="shared" si="3"/>
        <v>0</v>
      </c>
      <c r="P10" s="26">
        <f t="shared" si="3"/>
        <v>0</v>
      </c>
    </row>
    <row r="11" spans="1:16" ht="19.5" customHeight="1">
      <c r="A11" s="63"/>
      <c r="B11" s="22" t="s">
        <v>80</v>
      </c>
      <c r="C11" s="20" t="s">
        <v>70</v>
      </c>
      <c r="D11" s="26">
        <f t="shared" si="0"/>
        <v>5</v>
      </c>
      <c r="E11" s="26">
        <f t="shared" si="1"/>
        <v>5</v>
      </c>
      <c r="F11" s="46">
        <v>0</v>
      </c>
      <c r="G11" s="46">
        <v>0</v>
      </c>
      <c r="H11" s="46">
        <v>5</v>
      </c>
      <c r="I11" s="46">
        <v>0</v>
      </c>
      <c r="J11" s="26">
        <f t="shared" si="2"/>
        <v>0</v>
      </c>
      <c r="K11" s="46">
        <v>0</v>
      </c>
      <c r="L11" s="46">
        <v>0</v>
      </c>
      <c r="M11" s="46">
        <v>0</v>
      </c>
      <c r="N11" s="46">
        <v>0</v>
      </c>
      <c r="O11" s="47">
        <v>0</v>
      </c>
      <c r="P11" s="46">
        <v>0</v>
      </c>
    </row>
    <row r="12" spans="1:16" ht="15" customHeight="1">
      <c r="A12" s="63"/>
      <c r="B12" s="11" t="s">
        <v>56</v>
      </c>
      <c r="C12" s="20" t="s">
        <v>63</v>
      </c>
      <c r="D12" s="26">
        <f t="shared" si="0"/>
        <v>1</v>
      </c>
      <c r="E12" s="26">
        <f t="shared" si="1"/>
        <v>1</v>
      </c>
      <c r="F12" s="46">
        <v>0</v>
      </c>
      <c r="G12" s="46">
        <v>0</v>
      </c>
      <c r="H12" s="46">
        <v>1</v>
      </c>
      <c r="I12" s="46">
        <v>0</v>
      </c>
      <c r="J12" s="26">
        <f t="shared" si="2"/>
        <v>0</v>
      </c>
      <c r="K12" s="46">
        <v>0</v>
      </c>
      <c r="L12" s="46">
        <v>0</v>
      </c>
      <c r="M12" s="46">
        <v>0</v>
      </c>
      <c r="N12" s="46">
        <v>0</v>
      </c>
      <c r="O12" s="47">
        <v>0</v>
      </c>
      <c r="P12" s="46">
        <v>0</v>
      </c>
    </row>
    <row r="13" spans="1:16" ht="15" customHeight="1">
      <c r="A13" s="63"/>
      <c r="B13" s="8" t="s">
        <v>31</v>
      </c>
      <c r="C13" s="20" t="s">
        <v>64</v>
      </c>
      <c r="D13" s="26">
        <f t="shared" si="0"/>
        <v>3</v>
      </c>
      <c r="E13" s="26">
        <f t="shared" si="1"/>
        <v>3</v>
      </c>
      <c r="F13" s="26">
        <f>SUM(F14:F17)</f>
        <v>0</v>
      </c>
      <c r="G13" s="26">
        <f>SUM(G14:G17)</f>
        <v>0</v>
      </c>
      <c r="H13" s="26">
        <f>SUM(H14:H17)</f>
        <v>3</v>
      </c>
      <c r="I13" s="26">
        <f>SUM(I14:I17)</f>
        <v>0</v>
      </c>
      <c r="J13" s="26">
        <f t="shared" si="2"/>
        <v>0</v>
      </c>
      <c r="K13" s="26">
        <f aca="true" t="shared" si="4" ref="K13:P13">SUM(K14:K17)</f>
        <v>0</v>
      </c>
      <c r="L13" s="26">
        <f t="shared" si="4"/>
        <v>0</v>
      </c>
      <c r="M13" s="26">
        <f t="shared" si="4"/>
        <v>0</v>
      </c>
      <c r="N13" s="26">
        <f t="shared" si="4"/>
        <v>0</v>
      </c>
      <c r="O13" s="26">
        <f t="shared" si="4"/>
        <v>0</v>
      </c>
      <c r="P13" s="26">
        <f t="shared" si="4"/>
        <v>0</v>
      </c>
    </row>
    <row r="14" spans="1:16" ht="23.25" customHeight="1">
      <c r="A14" s="63"/>
      <c r="B14" s="7" t="s">
        <v>81</v>
      </c>
      <c r="C14" s="20" t="s">
        <v>65</v>
      </c>
      <c r="D14" s="26">
        <f t="shared" si="0"/>
        <v>2</v>
      </c>
      <c r="E14" s="26">
        <f t="shared" si="1"/>
        <v>2</v>
      </c>
      <c r="F14" s="46">
        <v>0</v>
      </c>
      <c r="G14" s="46">
        <v>0</v>
      </c>
      <c r="H14" s="46">
        <v>2</v>
      </c>
      <c r="I14" s="46">
        <v>0</v>
      </c>
      <c r="J14" s="26">
        <f t="shared" si="2"/>
        <v>0</v>
      </c>
      <c r="K14" s="46">
        <v>0</v>
      </c>
      <c r="L14" s="46">
        <v>0</v>
      </c>
      <c r="M14" s="46">
        <v>0</v>
      </c>
      <c r="N14" s="46">
        <v>0</v>
      </c>
      <c r="O14" s="47">
        <v>0</v>
      </c>
      <c r="P14" s="46">
        <v>0</v>
      </c>
    </row>
    <row r="15" spans="1:16" ht="15" customHeight="1">
      <c r="A15" s="63"/>
      <c r="B15" s="8" t="s">
        <v>82</v>
      </c>
      <c r="C15" s="20" t="s">
        <v>66</v>
      </c>
      <c r="D15" s="26">
        <f t="shared" si="0"/>
        <v>0</v>
      </c>
      <c r="E15" s="26">
        <f t="shared" si="1"/>
        <v>0</v>
      </c>
      <c r="F15" s="46">
        <v>0</v>
      </c>
      <c r="G15" s="46">
        <v>0</v>
      </c>
      <c r="H15" s="46">
        <v>0</v>
      </c>
      <c r="I15" s="46">
        <v>0</v>
      </c>
      <c r="J15" s="26">
        <f t="shared" si="2"/>
        <v>0</v>
      </c>
      <c r="K15" s="46">
        <v>0</v>
      </c>
      <c r="L15" s="46">
        <v>0</v>
      </c>
      <c r="M15" s="46">
        <v>0</v>
      </c>
      <c r="N15" s="46">
        <v>0</v>
      </c>
      <c r="O15" s="47">
        <v>0</v>
      </c>
      <c r="P15" s="46">
        <v>0</v>
      </c>
    </row>
    <row r="16" spans="1:16" ht="15" customHeight="1">
      <c r="A16" s="63"/>
      <c r="B16" s="8" t="s">
        <v>83</v>
      </c>
      <c r="C16" s="20" t="s">
        <v>67</v>
      </c>
      <c r="D16" s="26">
        <f t="shared" si="0"/>
        <v>1</v>
      </c>
      <c r="E16" s="26">
        <f t="shared" si="1"/>
        <v>1</v>
      </c>
      <c r="F16" s="46">
        <v>0</v>
      </c>
      <c r="G16" s="46">
        <v>0</v>
      </c>
      <c r="H16" s="46">
        <v>1</v>
      </c>
      <c r="I16" s="46">
        <v>0</v>
      </c>
      <c r="J16" s="26">
        <f t="shared" si="2"/>
        <v>0</v>
      </c>
      <c r="K16" s="46">
        <v>0</v>
      </c>
      <c r="L16" s="46">
        <v>0</v>
      </c>
      <c r="M16" s="46">
        <v>0</v>
      </c>
      <c r="N16" s="46">
        <v>0</v>
      </c>
      <c r="O16" s="47">
        <v>0</v>
      </c>
      <c r="P16" s="46">
        <v>0</v>
      </c>
    </row>
    <row r="17" spans="1:16" ht="15" customHeight="1">
      <c r="A17" s="63"/>
      <c r="B17" s="8" t="s">
        <v>84</v>
      </c>
      <c r="C17" s="45">
        <v>10</v>
      </c>
      <c r="D17" s="26">
        <f t="shared" si="0"/>
        <v>0</v>
      </c>
      <c r="E17" s="26">
        <f t="shared" si="1"/>
        <v>0</v>
      </c>
      <c r="F17" s="46">
        <v>0</v>
      </c>
      <c r="G17" s="46">
        <v>0</v>
      </c>
      <c r="H17" s="46">
        <v>0</v>
      </c>
      <c r="I17" s="46">
        <v>0</v>
      </c>
      <c r="J17" s="26">
        <f t="shared" si="2"/>
        <v>0</v>
      </c>
      <c r="K17" s="46">
        <v>0</v>
      </c>
      <c r="L17" s="46">
        <v>0</v>
      </c>
      <c r="M17" s="46">
        <v>0</v>
      </c>
      <c r="N17" s="46">
        <v>0</v>
      </c>
      <c r="O17" s="47">
        <v>0</v>
      </c>
      <c r="P17" s="46">
        <v>0</v>
      </c>
    </row>
    <row r="18" spans="1:16" ht="15" customHeight="1">
      <c r="A18" s="63"/>
      <c r="B18" s="8" t="s">
        <v>10</v>
      </c>
      <c r="C18" s="45">
        <v>11</v>
      </c>
      <c r="D18" s="26">
        <f t="shared" si="0"/>
        <v>0</v>
      </c>
      <c r="E18" s="26">
        <f t="shared" si="1"/>
        <v>0</v>
      </c>
      <c r="F18" s="46">
        <v>0</v>
      </c>
      <c r="G18" s="46">
        <v>0</v>
      </c>
      <c r="H18" s="46">
        <v>0</v>
      </c>
      <c r="I18" s="46">
        <v>0</v>
      </c>
      <c r="J18" s="26">
        <f t="shared" si="2"/>
        <v>0</v>
      </c>
      <c r="K18" s="46">
        <v>0</v>
      </c>
      <c r="L18" s="46">
        <v>0</v>
      </c>
      <c r="M18" s="46">
        <v>0</v>
      </c>
      <c r="N18" s="46">
        <v>0</v>
      </c>
      <c r="O18" s="47">
        <v>0</v>
      </c>
      <c r="P18" s="46">
        <v>0</v>
      </c>
    </row>
    <row r="19" spans="1:16" ht="15" customHeight="1">
      <c r="A19" s="63"/>
      <c r="B19" s="8" t="s">
        <v>11</v>
      </c>
      <c r="C19" s="45">
        <v>12</v>
      </c>
      <c r="D19" s="26">
        <f t="shared" si="0"/>
        <v>0</v>
      </c>
      <c r="E19" s="26">
        <f t="shared" si="1"/>
        <v>0</v>
      </c>
      <c r="F19" s="46">
        <v>0</v>
      </c>
      <c r="G19" s="46">
        <v>0</v>
      </c>
      <c r="H19" s="46">
        <v>0</v>
      </c>
      <c r="I19" s="46">
        <v>0</v>
      </c>
      <c r="J19" s="26">
        <f t="shared" si="2"/>
        <v>0</v>
      </c>
      <c r="K19" s="46">
        <v>0</v>
      </c>
      <c r="L19" s="46">
        <v>0</v>
      </c>
      <c r="M19" s="46">
        <v>0</v>
      </c>
      <c r="N19" s="46">
        <v>0</v>
      </c>
      <c r="O19" s="47">
        <v>0</v>
      </c>
      <c r="P19" s="46">
        <v>0</v>
      </c>
    </row>
    <row r="20" spans="1:16" ht="15" customHeight="1">
      <c r="A20" s="63"/>
      <c r="B20" s="8" t="s">
        <v>32</v>
      </c>
      <c r="C20" s="45">
        <v>13</v>
      </c>
      <c r="D20" s="26">
        <f t="shared" si="0"/>
        <v>0</v>
      </c>
      <c r="E20" s="26">
        <f t="shared" si="1"/>
        <v>0</v>
      </c>
      <c r="F20" s="46">
        <v>0</v>
      </c>
      <c r="G20" s="46">
        <v>0</v>
      </c>
      <c r="H20" s="46">
        <v>0</v>
      </c>
      <c r="I20" s="46">
        <v>0</v>
      </c>
      <c r="J20" s="26">
        <f t="shared" si="2"/>
        <v>0</v>
      </c>
      <c r="K20" s="46">
        <v>0</v>
      </c>
      <c r="L20" s="46">
        <v>0</v>
      </c>
      <c r="M20" s="46">
        <v>0</v>
      </c>
      <c r="N20" s="46">
        <v>0</v>
      </c>
      <c r="O20" s="47">
        <v>0</v>
      </c>
      <c r="P20" s="46">
        <v>0</v>
      </c>
    </row>
    <row r="21" spans="1:16" ht="15" customHeight="1">
      <c r="A21" s="63"/>
      <c r="B21" s="8" t="s">
        <v>33</v>
      </c>
      <c r="C21" s="45">
        <v>14</v>
      </c>
      <c r="D21" s="26">
        <f t="shared" si="0"/>
        <v>0</v>
      </c>
      <c r="E21" s="26">
        <f t="shared" si="1"/>
        <v>0</v>
      </c>
      <c r="F21" s="46">
        <v>0</v>
      </c>
      <c r="G21" s="46">
        <v>0</v>
      </c>
      <c r="H21" s="46">
        <v>0</v>
      </c>
      <c r="I21" s="46">
        <v>0</v>
      </c>
      <c r="J21" s="26">
        <f t="shared" si="2"/>
        <v>0</v>
      </c>
      <c r="K21" s="46">
        <v>0</v>
      </c>
      <c r="L21" s="46">
        <v>0</v>
      </c>
      <c r="M21" s="46">
        <v>0</v>
      </c>
      <c r="N21" s="46">
        <v>0</v>
      </c>
      <c r="O21" s="47">
        <v>0</v>
      </c>
      <c r="P21" s="46">
        <v>0</v>
      </c>
    </row>
    <row r="22" spans="1:16" ht="15" customHeight="1">
      <c r="A22" s="63"/>
      <c r="B22" s="12" t="s">
        <v>34</v>
      </c>
      <c r="C22" s="45">
        <v>15</v>
      </c>
      <c r="D22" s="26">
        <f t="shared" si="0"/>
        <v>1</v>
      </c>
      <c r="E22" s="26">
        <f t="shared" si="1"/>
        <v>1</v>
      </c>
      <c r="F22" s="26">
        <f>SUM(F23:F26)</f>
        <v>0</v>
      </c>
      <c r="G22" s="26">
        <f>SUM(G23:G26)</f>
        <v>0</v>
      </c>
      <c r="H22" s="26">
        <f>SUM(H23:H26)</f>
        <v>1</v>
      </c>
      <c r="I22" s="26">
        <f>SUM(I23:I26)</f>
        <v>0</v>
      </c>
      <c r="J22" s="26">
        <f t="shared" si="2"/>
        <v>0</v>
      </c>
      <c r="K22" s="26">
        <f aca="true" t="shared" si="5" ref="K22:P22">SUM(K23:K26)</f>
        <v>0</v>
      </c>
      <c r="L22" s="26">
        <f t="shared" si="5"/>
        <v>0</v>
      </c>
      <c r="M22" s="26">
        <f t="shared" si="5"/>
        <v>0</v>
      </c>
      <c r="N22" s="26">
        <f t="shared" si="5"/>
        <v>0</v>
      </c>
      <c r="O22" s="26">
        <f t="shared" si="5"/>
        <v>0</v>
      </c>
      <c r="P22" s="26">
        <f t="shared" si="5"/>
        <v>0</v>
      </c>
    </row>
    <row r="23" spans="1:16" ht="21.75" customHeight="1">
      <c r="A23" s="63"/>
      <c r="B23" s="7" t="s">
        <v>85</v>
      </c>
      <c r="C23" s="45">
        <v>16</v>
      </c>
      <c r="D23" s="26">
        <f t="shared" si="0"/>
        <v>0</v>
      </c>
      <c r="E23" s="26">
        <f t="shared" si="1"/>
        <v>0</v>
      </c>
      <c r="F23" s="46">
        <v>0</v>
      </c>
      <c r="G23" s="46"/>
      <c r="H23" s="46">
        <v>0</v>
      </c>
      <c r="I23" s="46">
        <v>0</v>
      </c>
      <c r="J23" s="26">
        <f t="shared" si="2"/>
        <v>0</v>
      </c>
      <c r="K23" s="46">
        <v>0</v>
      </c>
      <c r="L23" s="46">
        <v>0</v>
      </c>
      <c r="M23" s="46">
        <v>0</v>
      </c>
      <c r="N23" s="46">
        <v>0</v>
      </c>
      <c r="O23" s="47">
        <v>0</v>
      </c>
      <c r="P23" s="46">
        <v>0</v>
      </c>
    </row>
    <row r="24" spans="1:16" ht="15" customHeight="1">
      <c r="A24" s="63"/>
      <c r="B24" s="8" t="s">
        <v>86</v>
      </c>
      <c r="C24" s="45">
        <v>17</v>
      </c>
      <c r="D24" s="26">
        <f t="shared" si="0"/>
        <v>1</v>
      </c>
      <c r="E24" s="26">
        <f t="shared" si="1"/>
        <v>1</v>
      </c>
      <c r="F24" s="46">
        <v>0</v>
      </c>
      <c r="G24" s="46">
        <v>0</v>
      </c>
      <c r="H24" s="46">
        <v>1</v>
      </c>
      <c r="I24" s="46">
        <v>0</v>
      </c>
      <c r="J24" s="26">
        <f t="shared" si="2"/>
        <v>0</v>
      </c>
      <c r="K24" s="46">
        <v>0</v>
      </c>
      <c r="L24" s="46">
        <v>0</v>
      </c>
      <c r="M24" s="46">
        <v>0</v>
      </c>
      <c r="N24" s="46">
        <v>0</v>
      </c>
      <c r="O24" s="47">
        <v>0</v>
      </c>
      <c r="P24" s="46">
        <v>0</v>
      </c>
    </row>
    <row r="25" spans="1:16" ht="15" customHeight="1">
      <c r="A25" s="63"/>
      <c r="B25" s="8" t="s">
        <v>87</v>
      </c>
      <c r="C25" s="45">
        <v>18</v>
      </c>
      <c r="D25" s="26">
        <f t="shared" si="0"/>
        <v>0</v>
      </c>
      <c r="E25" s="26">
        <f t="shared" si="1"/>
        <v>0</v>
      </c>
      <c r="F25" s="46">
        <v>0</v>
      </c>
      <c r="G25" s="46">
        <v>0</v>
      </c>
      <c r="H25" s="46">
        <v>0</v>
      </c>
      <c r="I25" s="46">
        <v>0</v>
      </c>
      <c r="J25" s="26">
        <f t="shared" si="2"/>
        <v>0</v>
      </c>
      <c r="K25" s="46">
        <v>0</v>
      </c>
      <c r="L25" s="46">
        <v>0</v>
      </c>
      <c r="M25" s="46">
        <v>0</v>
      </c>
      <c r="N25" s="46">
        <v>0</v>
      </c>
      <c r="O25" s="47">
        <v>0</v>
      </c>
      <c r="P25" s="46">
        <v>0</v>
      </c>
    </row>
    <row r="26" spans="1:16" ht="15" customHeight="1">
      <c r="A26" s="63"/>
      <c r="B26" s="8" t="s">
        <v>88</v>
      </c>
      <c r="C26" s="45">
        <v>19</v>
      </c>
      <c r="D26" s="26">
        <f t="shared" si="0"/>
        <v>0</v>
      </c>
      <c r="E26" s="26">
        <f t="shared" si="1"/>
        <v>0</v>
      </c>
      <c r="F26" s="46">
        <v>0</v>
      </c>
      <c r="G26" s="46">
        <v>0</v>
      </c>
      <c r="H26" s="46">
        <v>0</v>
      </c>
      <c r="I26" s="46">
        <v>0</v>
      </c>
      <c r="J26" s="26">
        <f t="shared" si="2"/>
        <v>0</v>
      </c>
      <c r="K26" s="46">
        <v>0</v>
      </c>
      <c r="L26" s="46">
        <v>0</v>
      </c>
      <c r="M26" s="46">
        <v>0</v>
      </c>
      <c r="N26" s="46">
        <v>0</v>
      </c>
      <c r="O26" s="47">
        <v>0</v>
      </c>
      <c r="P26" s="46">
        <v>0</v>
      </c>
    </row>
    <row r="27" spans="1:16" ht="15" customHeight="1">
      <c r="A27" s="63"/>
      <c r="B27" s="8" t="s">
        <v>89</v>
      </c>
      <c r="C27" s="45">
        <v>20</v>
      </c>
      <c r="D27" s="26">
        <f t="shared" si="0"/>
        <v>0</v>
      </c>
      <c r="E27" s="26">
        <f t="shared" si="1"/>
        <v>0</v>
      </c>
      <c r="F27" s="46">
        <v>0</v>
      </c>
      <c r="G27" s="46"/>
      <c r="H27" s="46">
        <v>0</v>
      </c>
      <c r="I27" s="46">
        <v>0</v>
      </c>
      <c r="J27" s="26">
        <f t="shared" si="2"/>
        <v>0</v>
      </c>
      <c r="K27" s="46">
        <v>0</v>
      </c>
      <c r="L27" s="46">
        <v>0</v>
      </c>
      <c r="M27" s="46">
        <v>0</v>
      </c>
      <c r="N27" s="46">
        <v>0</v>
      </c>
      <c r="O27" s="47">
        <v>0</v>
      </c>
      <c r="P27" s="46">
        <v>0</v>
      </c>
    </row>
    <row r="28" spans="1:16" ht="15" customHeight="1">
      <c r="A28" s="63"/>
      <c r="B28" s="8" t="s">
        <v>35</v>
      </c>
      <c r="C28" s="45">
        <v>21</v>
      </c>
      <c r="D28" s="26">
        <f t="shared" si="0"/>
        <v>0</v>
      </c>
      <c r="E28" s="26">
        <f t="shared" si="1"/>
        <v>0</v>
      </c>
      <c r="F28" s="46">
        <v>0</v>
      </c>
      <c r="G28" s="46">
        <v>0</v>
      </c>
      <c r="H28" s="46">
        <v>0</v>
      </c>
      <c r="I28" s="46">
        <v>0</v>
      </c>
      <c r="J28" s="26">
        <f t="shared" si="2"/>
        <v>0</v>
      </c>
      <c r="K28" s="46">
        <v>0</v>
      </c>
      <c r="L28" s="46">
        <v>0</v>
      </c>
      <c r="M28" s="46">
        <v>0</v>
      </c>
      <c r="N28" s="46">
        <v>0</v>
      </c>
      <c r="O28" s="47">
        <v>0</v>
      </c>
      <c r="P28" s="46">
        <v>0</v>
      </c>
    </row>
    <row r="29" spans="1:16" ht="15" customHeight="1">
      <c r="A29" s="63"/>
      <c r="B29" s="8" t="s">
        <v>36</v>
      </c>
      <c r="C29" s="45">
        <v>22</v>
      </c>
      <c r="D29" s="26">
        <f t="shared" si="0"/>
        <v>0</v>
      </c>
      <c r="E29" s="26">
        <f t="shared" si="1"/>
        <v>0</v>
      </c>
      <c r="F29" s="46">
        <v>0</v>
      </c>
      <c r="G29" s="46">
        <v>0</v>
      </c>
      <c r="H29" s="46">
        <v>0</v>
      </c>
      <c r="I29" s="46">
        <v>0</v>
      </c>
      <c r="J29" s="26">
        <f t="shared" si="2"/>
        <v>0</v>
      </c>
      <c r="K29" s="46">
        <v>0</v>
      </c>
      <c r="L29" s="46">
        <v>0</v>
      </c>
      <c r="M29" s="46">
        <v>0</v>
      </c>
      <c r="N29" s="46">
        <v>0</v>
      </c>
      <c r="O29" s="47">
        <v>0</v>
      </c>
      <c r="P29" s="46">
        <v>0</v>
      </c>
    </row>
    <row r="30" spans="1:16" ht="23.25" customHeight="1">
      <c r="A30" s="63"/>
      <c r="B30" s="7" t="s">
        <v>37</v>
      </c>
      <c r="C30" s="45">
        <v>23</v>
      </c>
      <c r="D30" s="26">
        <f t="shared" si="0"/>
        <v>0</v>
      </c>
      <c r="E30" s="26">
        <f t="shared" si="1"/>
        <v>0</v>
      </c>
      <c r="F30" s="26">
        <f>SUM(F31:F32)</f>
        <v>0</v>
      </c>
      <c r="G30" s="26">
        <f>SUM(G31:G32)</f>
        <v>0</v>
      </c>
      <c r="H30" s="26">
        <f>SUM(H31:H32)</f>
        <v>0</v>
      </c>
      <c r="I30" s="26">
        <f>SUM(I31:I32)</f>
        <v>0</v>
      </c>
      <c r="J30" s="26">
        <f t="shared" si="2"/>
        <v>0</v>
      </c>
      <c r="K30" s="26">
        <f aca="true" t="shared" si="6" ref="K30:P30">SUM(K31:K32)</f>
        <v>0</v>
      </c>
      <c r="L30" s="26">
        <f t="shared" si="6"/>
        <v>0</v>
      </c>
      <c r="M30" s="26">
        <f t="shared" si="6"/>
        <v>0</v>
      </c>
      <c r="N30" s="26">
        <f t="shared" si="6"/>
        <v>0</v>
      </c>
      <c r="O30" s="26">
        <f t="shared" si="6"/>
        <v>0</v>
      </c>
      <c r="P30" s="26">
        <f t="shared" si="6"/>
        <v>0</v>
      </c>
    </row>
    <row r="31" spans="1:16" ht="34.5" customHeight="1">
      <c r="A31" s="63"/>
      <c r="B31" s="19" t="s">
        <v>90</v>
      </c>
      <c r="C31" s="45">
        <v>24</v>
      </c>
      <c r="D31" s="26">
        <f t="shared" si="0"/>
        <v>0</v>
      </c>
      <c r="E31" s="26">
        <f t="shared" si="1"/>
        <v>0</v>
      </c>
      <c r="F31" s="46">
        <v>0</v>
      </c>
      <c r="G31" s="46">
        <v>0</v>
      </c>
      <c r="H31" s="46">
        <v>0</v>
      </c>
      <c r="I31" s="46">
        <v>0</v>
      </c>
      <c r="J31" s="26">
        <f t="shared" si="2"/>
        <v>0</v>
      </c>
      <c r="K31" s="46">
        <v>0</v>
      </c>
      <c r="L31" s="46">
        <v>0</v>
      </c>
      <c r="M31" s="46">
        <v>0</v>
      </c>
      <c r="N31" s="46">
        <v>0</v>
      </c>
      <c r="O31" s="47">
        <v>0</v>
      </c>
      <c r="P31" s="46">
        <v>0</v>
      </c>
    </row>
    <row r="32" spans="1:16" ht="15" customHeight="1">
      <c r="A32" s="63"/>
      <c r="B32" s="8" t="s">
        <v>91</v>
      </c>
      <c r="C32" s="45">
        <v>25</v>
      </c>
      <c r="D32" s="26">
        <f t="shared" si="0"/>
        <v>0</v>
      </c>
      <c r="E32" s="26">
        <f t="shared" si="1"/>
        <v>0</v>
      </c>
      <c r="F32" s="46">
        <v>0</v>
      </c>
      <c r="G32" s="46">
        <v>0</v>
      </c>
      <c r="H32" s="46">
        <v>0</v>
      </c>
      <c r="I32" s="46">
        <v>0</v>
      </c>
      <c r="J32" s="26">
        <f t="shared" si="2"/>
        <v>0</v>
      </c>
      <c r="K32" s="46">
        <v>0</v>
      </c>
      <c r="L32" s="46">
        <v>0</v>
      </c>
      <c r="M32" s="46">
        <v>0</v>
      </c>
      <c r="N32" s="46">
        <v>0</v>
      </c>
      <c r="O32" s="47">
        <v>0</v>
      </c>
      <c r="P32" s="46">
        <v>0</v>
      </c>
    </row>
    <row r="33" spans="1:16" ht="15" customHeight="1">
      <c r="A33" s="63"/>
      <c r="B33" s="8" t="s">
        <v>12</v>
      </c>
      <c r="C33" s="45">
        <v>26</v>
      </c>
      <c r="D33" s="26">
        <f t="shared" si="0"/>
        <v>0</v>
      </c>
      <c r="E33" s="26">
        <f t="shared" si="1"/>
        <v>0</v>
      </c>
      <c r="F33" s="46">
        <v>0</v>
      </c>
      <c r="G33" s="46">
        <v>0</v>
      </c>
      <c r="H33" s="46">
        <v>0</v>
      </c>
      <c r="I33" s="46">
        <v>0</v>
      </c>
      <c r="J33" s="26">
        <f t="shared" si="2"/>
        <v>0</v>
      </c>
      <c r="K33" s="46">
        <v>0</v>
      </c>
      <c r="L33" s="46">
        <v>0</v>
      </c>
      <c r="M33" s="46">
        <v>0</v>
      </c>
      <c r="N33" s="46">
        <v>0</v>
      </c>
      <c r="O33" s="47">
        <v>0</v>
      </c>
      <c r="P33" s="46">
        <v>0</v>
      </c>
    </row>
    <row r="34" spans="1:16" ht="15" customHeight="1">
      <c r="A34" s="63"/>
      <c r="B34" s="8" t="s">
        <v>13</v>
      </c>
      <c r="C34" s="45">
        <v>27</v>
      </c>
      <c r="D34" s="26">
        <f t="shared" si="0"/>
        <v>0</v>
      </c>
      <c r="E34" s="26">
        <f t="shared" si="1"/>
        <v>0</v>
      </c>
      <c r="F34" s="46">
        <v>0</v>
      </c>
      <c r="G34" s="46">
        <v>0</v>
      </c>
      <c r="H34" s="46">
        <v>0</v>
      </c>
      <c r="I34" s="46">
        <v>0</v>
      </c>
      <c r="J34" s="26">
        <f t="shared" si="2"/>
        <v>0</v>
      </c>
      <c r="K34" s="46">
        <v>0</v>
      </c>
      <c r="L34" s="46">
        <v>0</v>
      </c>
      <c r="M34" s="46">
        <v>0</v>
      </c>
      <c r="N34" s="46">
        <v>0</v>
      </c>
      <c r="O34" s="47">
        <v>0</v>
      </c>
      <c r="P34" s="46">
        <v>0</v>
      </c>
    </row>
    <row r="35" spans="1:16" ht="15" customHeight="1">
      <c r="A35" s="63"/>
      <c r="B35" s="8" t="s">
        <v>38</v>
      </c>
      <c r="C35" s="45">
        <v>28</v>
      </c>
      <c r="D35" s="26">
        <f t="shared" si="0"/>
        <v>0</v>
      </c>
      <c r="E35" s="26">
        <f t="shared" si="1"/>
        <v>0</v>
      </c>
      <c r="F35" s="46">
        <v>0</v>
      </c>
      <c r="G35" s="46">
        <v>0</v>
      </c>
      <c r="H35" s="46">
        <v>0</v>
      </c>
      <c r="I35" s="46">
        <v>0</v>
      </c>
      <c r="J35" s="26">
        <f t="shared" si="2"/>
        <v>0</v>
      </c>
      <c r="K35" s="46">
        <v>0</v>
      </c>
      <c r="L35" s="46">
        <v>0</v>
      </c>
      <c r="M35" s="46">
        <v>0</v>
      </c>
      <c r="N35" s="46">
        <v>0</v>
      </c>
      <c r="O35" s="47">
        <v>0</v>
      </c>
      <c r="P35" s="46">
        <v>0</v>
      </c>
    </row>
    <row r="36" spans="1:16" ht="15" customHeight="1">
      <c r="A36" s="63"/>
      <c r="B36" s="8" t="s">
        <v>39</v>
      </c>
      <c r="C36" s="45">
        <v>29</v>
      </c>
      <c r="D36" s="26">
        <f t="shared" si="0"/>
        <v>0</v>
      </c>
      <c r="E36" s="26">
        <f t="shared" si="1"/>
        <v>0</v>
      </c>
      <c r="F36" s="26">
        <f>SUM(F37:F40)</f>
        <v>0</v>
      </c>
      <c r="G36" s="26">
        <f>SUM(G37:G40)</f>
        <v>0</v>
      </c>
      <c r="H36" s="26">
        <f>SUM(H37:H40)</f>
        <v>0</v>
      </c>
      <c r="I36" s="26">
        <f>SUM(I37:I40)</f>
        <v>0</v>
      </c>
      <c r="J36" s="26">
        <f t="shared" si="2"/>
        <v>0</v>
      </c>
      <c r="K36" s="26">
        <f aca="true" t="shared" si="7" ref="K36:P36">SUM(K37:K40)</f>
        <v>0</v>
      </c>
      <c r="L36" s="26">
        <f t="shared" si="7"/>
        <v>0</v>
      </c>
      <c r="M36" s="26">
        <f t="shared" si="7"/>
        <v>0</v>
      </c>
      <c r="N36" s="26">
        <f t="shared" si="7"/>
        <v>0</v>
      </c>
      <c r="O36" s="26">
        <f t="shared" si="7"/>
        <v>0</v>
      </c>
      <c r="P36" s="26">
        <f t="shared" si="7"/>
        <v>0</v>
      </c>
    </row>
    <row r="37" spans="1:16" ht="21.75" customHeight="1">
      <c r="A37" s="63"/>
      <c r="B37" s="7" t="s">
        <v>92</v>
      </c>
      <c r="C37" s="45">
        <v>30</v>
      </c>
      <c r="D37" s="26">
        <f t="shared" si="0"/>
        <v>0</v>
      </c>
      <c r="E37" s="26">
        <f t="shared" si="1"/>
        <v>0</v>
      </c>
      <c r="F37" s="46">
        <v>0</v>
      </c>
      <c r="G37" s="46">
        <v>0</v>
      </c>
      <c r="H37" s="46">
        <v>0</v>
      </c>
      <c r="I37" s="46">
        <v>0</v>
      </c>
      <c r="J37" s="26">
        <f t="shared" si="2"/>
        <v>0</v>
      </c>
      <c r="K37" s="46">
        <v>0</v>
      </c>
      <c r="L37" s="46">
        <v>0</v>
      </c>
      <c r="M37" s="46">
        <v>0</v>
      </c>
      <c r="N37" s="46">
        <v>0</v>
      </c>
      <c r="O37" s="47">
        <v>0</v>
      </c>
      <c r="P37" s="46">
        <v>0</v>
      </c>
    </row>
    <row r="38" spans="1:16" ht="15" customHeight="1">
      <c r="A38" s="63"/>
      <c r="B38" s="8" t="s">
        <v>93</v>
      </c>
      <c r="C38" s="45">
        <v>31</v>
      </c>
      <c r="D38" s="26">
        <f t="shared" si="0"/>
        <v>0</v>
      </c>
      <c r="E38" s="26">
        <f t="shared" si="1"/>
        <v>0</v>
      </c>
      <c r="F38" s="46">
        <v>0</v>
      </c>
      <c r="G38" s="46">
        <v>0</v>
      </c>
      <c r="H38" s="46">
        <v>0</v>
      </c>
      <c r="I38" s="46">
        <v>0</v>
      </c>
      <c r="J38" s="26">
        <f t="shared" si="2"/>
        <v>0</v>
      </c>
      <c r="K38" s="46">
        <v>0</v>
      </c>
      <c r="L38" s="46">
        <v>0</v>
      </c>
      <c r="M38" s="46">
        <v>0</v>
      </c>
      <c r="N38" s="46">
        <v>0</v>
      </c>
      <c r="O38" s="47">
        <v>0</v>
      </c>
      <c r="P38" s="46">
        <v>0</v>
      </c>
    </row>
    <row r="39" spans="1:16" ht="15" customHeight="1">
      <c r="A39" s="63"/>
      <c r="B39" s="8" t="s">
        <v>94</v>
      </c>
      <c r="C39" s="45">
        <v>32</v>
      </c>
      <c r="D39" s="26">
        <f t="shared" si="0"/>
        <v>0</v>
      </c>
      <c r="E39" s="26">
        <f t="shared" si="1"/>
        <v>0</v>
      </c>
      <c r="F39" s="46">
        <v>0</v>
      </c>
      <c r="G39" s="46">
        <v>0</v>
      </c>
      <c r="H39" s="46">
        <v>0</v>
      </c>
      <c r="I39" s="46">
        <v>0</v>
      </c>
      <c r="J39" s="26">
        <f t="shared" si="2"/>
        <v>0</v>
      </c>
      <c r="K39" s="46">
        <v>0</v>
      </c>
      <c r="L39" s="46">
        <v>0</v>
      </c>
      <c r="M39" s="46">
        <v>0</v>
      </c>
      <c r="N39" s="46">
        <v>0</v>
      </c>
      <c r="O39" s="47">
        <v>0</v>
      </c>
      <c r="P39" s="46">
        <v>0</v>
      </c>
    </row>
    <row r="40" spans="1:16" ht="15" customHeight="1">
      <c r="A40" s="63"/>
      <c r="B40" s="8" t="s">
        <v>95</v>
      </c>
      <c r="C40" s="45">
        <v>33</v>
      </c>
      <c r="D40" s="26">
        <f t="shared" si="0"/>
        <v>0</v>
      </c>
      <c r="E40" s="26">
        <f t="shared" si="1"/>
        <v>0</v>
      </c>
      <c r="F40" s="46">
        <v>0</v>
      </c>
      <c r="G40" s="46">
        <v>0</v>
      </c>
      <c r="H40" s="46">
        <v>0</v>
      </c>
      <c r="I40" s="46">
        <v>0</v>
      </c>
      <c r="J40" s="26">
        <f t="shared" si="2"/>
        <v>0</v>
      </c>
      <c r="K40" s="46">
        <v>0</v>
      </c>
      <c r="L40" s="46">
        <v>0</v>
      </c>
      <c r="M40" s="46">
        <v>0</v>
      </c>
      <c r="N40" s="46">
        <v>0</v>
      </c>
      <c r="O40" s="47">
        <v>0</v>
      </c>
      <c r="P40" s="46">
        <v>0</v>
      </c>
    </row>
    <row r="41" spans="1:16" ht="15" customHeight="1">
      <c r="A41" s="63"/>
      <c r="B41" s="8" t="s">
        <v>14</v>
      </c>
      <c r="C41" s="45">
        <v>34</v>
      </c>
      <c r="D41" s="26">
        <f t="shared" si="0"/>
        <v>4</v>
      </c>
      <c r="E41" s="26">
        <f t="shared" si="1"/>
        <v>4</v>
      </c>
      <c r="F41" s="46">
        <v>0</v>
      </c>
      <c r="G41" s="46">
        <v>0</v>
      </c>
      <c r="H41" s="46">
        <v>4</v>
      </c>
      <c r="I41" s="46">
        <v>0</v>
      </c>
      <c r="J41" s="26">
        <f t="shared" si="2"/>
        <v>0</v>
      </c>
      <c r="K41" s="46">
        <v>0</v>
      </c>
      <c r="L41" s="46">
        <v>0</v>
      </c>
      <c r="M41" s="46">
        <v>0</v>
      </c>
      <c r="N41" s="46">
        <v>0</v>
      </c>
      <c r="O41" s="47">
        <v>0</v>
      </c>
      <c r="P41" s="46">
        <v>0</v>
      </c>
    </row>
    <row r="42" spans="1:16" ht="15" customHeight="1">
      <c r="A42" s="63"/>
      <c r="B42" s="13" t="s">
        <v>18</v>
      </c>
      <c r="C42" s="45">
        <v>35</v>
      </c>
      <c r="D42" s="26">
        <f t="shared" si="0"/>
        <v>15</v>
      </c>
      <c r="E42" s="26">
        <f t="shared" si="1"/>
        <v>15</v>
      </c>
      <c r="F42" s="26">
        <f>SUM(F8,F10,F13,F18:F22,F28:F30,F33:F36,F41)</f>
        <v>0</v>
      </c>
      <c r="G42" s="26">
        <f aca="true" t="shared" si="8" ref="G42:P42">SUM(G8,G10,G13,G18:G22,G28:G30,G33:G36,G41)</f>
        <v>0</v>
      </c>
      <c r="H42" s="26">
        <f t="shared" si="8"/>
        <v>15</v>
      </c>
      <c r="I42" s="26">
        <f t="shared" si="8"/>
        <v>0</v>
      </c>
      <c r="J42" s="26">
        <f t="shared" si="8"/>
        <v>0</v>
      </c>
      <c r="K42" s="26">
        <f t="shared" si="8"/>
        <v>0</v>
      </c>
      <c r="L42" s="26">
        <f t="shared" si="8"/>
        <v>0</v>
      </c>
      <c r="M42" s="26">
        <f t="shared" si="8"/>
        <v>0</v>
      </c>
      <c r="N42" s="26">
        <f t="shared" si="8"/>
        <v>0</v>
      </c>
      <c r="O42" s="26">
        <f t="shared" si="8"/>
        <v>0</v>
      </c>
      <c r="P42" s="26">
        <f t="shared" si="8"/>
        <v>0</v>
      </c>
    </row>
  </sheetData>
  <sheetProtection sheet="1" selectLockedCells="1"/>
  <mergeCells count="15">
    <mergeCell ref="J4:N4"/>
    <mergeCell ref="J5:J6"/>
    <mergeCell ref="K5:N5"/>
    <mergeCell ref="A2:A42"/>
    <mergeCell ref="L3:P3"/>
    <mergeCell ref="P4:P6"/>
    <mergeCell ref="A1:I1"/>
    <mergeCell ref="B4:B6"/>
    <mergeCell ref="C4:C6"/>
    <mergeCell ref="E4:I4"/>
    <mergeCell ref="O4:O6"/>
    <mergeCell ref="B2:O2"/>
    <mergeCell ref="D4:D6"/>
    <mergeCell ref="E5:E6"/>
    <mergeCell ref="F5:I5"/>
  </mergeCells>
  <conditionalFormatting sqref="D8:D42 P8:P42">
    <cfRule type="expression" priority="3" dxfId="16">
      <formula>$P8&gt;$D8</formula>
    </cfRule>
  </conditionalFormatting>
  <conditionalFormatting sqref="D8:P9">
    <cfRule type="expression" priority="2" dxfId="17">
      <formula>D$8&lt;D$9</formula>
    </cfRule>
  </conditionalFormatting>
  <conditionalFormatting sqref="D27:P27 D22:P22">
    <cfRule type="expression" priority="1" dxfId="17">
      <formula>D$22&lt;D$27</formula>
    </cfRule>
  </conditionalFormatting>
  <dataValidations count="1">
    <dataValidation type="whole" operator="greaterThanOrEqual" allowBlank="1" showInputMessage="1" showErrorMessage="1" error="Значение должно быть от 0 и выше" sqref="D42:O42 D8:P41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4"/>
  <dimension ref="A1:S57"/>
  <sheetViews>
    <sheetView zoomScale="70" zoomScaleNormal="70" zoomScalePageLayoutView="0" workbookViewId="0" topLeftCell="A1">
      <selection activeCell="A1" sqref="A1:S57"/>
    </sheetView>
  </sheetViews>
  <sheetFormatPr defaultColWidth="9.140625" defaultRowHeight="15"/>
  <sheetData>
    <row r="1" spans="1:19" ht="21">
      <c r="A1" s="23" t="s">
        <v>1</v>
      </c>
      <c r="B1" s="42">
        <v>165</v>
      </c>
      <c r="C1" s="41">
        <v>0</v>
      </c>
      <c r="D1" s="33">
        <v>0</v>
      </c>
      <c r="E1" s="37">
        <v>0</v>
      </c>
      <c r="F1" s="41">
        <v>0</v>
      </c>
      <c r="G1" s="41">
        <v>0</v>
      </c>
      <c r="H1" s="41">
        <v>0</v>
      </c>
      <c r="I1" s="41">
        <v>0</v>
      </c>
      <c r="J1" s="41">
        <v>0</v>
      </c>
      <c r="K1" s="41">
        <v>0</v>
      </c>
      <c r="L1" s="41">
        <v>0</v>
      </c>
      <c r="M1" s="41">
        <v>0</v>
      </c>
      <c r="N1" s="41">
        <v>0</v>
      </c>
      <c r="O1" s="41">
        <v>0</v>
      </c>
      <c r="P1" s="41">
        <v>0</v>
      </c>
      <c r="Q1" s="41">
        <v>0</v>
      </c>
      <c r="R1" s="35">
        <v>0</v>
      </c>
      <c r="S1" s="36">
        <v>0</v>
      </c>
    </row>
    <row r="2" spans="1:19" ht="21">
      <c r="A2" s="23" t="s">
        <v>2</v>
      </c>
      <c r="B2" s="42">
        <v>166</v>
      </c>
      <c r="C2" s="41">
        <v>0</v>
      </c>
      <c r="D2" s="33">
        <v>0</v>
      </c>
      <c r="E2" s="37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35">
        <v>0</v>
      </c>
      <c r="S2" s="36">
        <v>0</v>
      </c>
    </row>
    <row r="3" spans="1:19" ht="15">
      <c r="A3" s="23" t="s">
        <v>3</v>
      </c>
      <c r="B3" s="42">
        <v>167</v>
      </c>
      <c r="C3" s="41">
        <v>0</v>
      </c>
      <c r="D3" s="33">
        <v>0</v>
      </c>
      <c r="E3" s="37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35">
        <v>0</v>
      </c>
      <c r="S3" s="36">
        <v>0</v>
      </c>
    </row>
    <row r="4" spans="1:19" ht="21">
      <c r="A4" s="23" t="s">
        <v>71</v>
      </c>
      <c r="B4" s="42">
        <v>168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7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</row>
    <row r="5" spans="1:19" ht="31.5">
      <c r="A5" s="24" t="s">
        <v>76</v>
      </c>
      <c r="B5" s="42">
        <v>169</v>
      </c>
      <c r="C5" s="41">
        <v>0</v>
      </c>
      <c r="D5" s="33">
        <v>0</v>
      </c>
      <c r="E5" s="37">
        <v>0</v>
      </c>
      <c r="F5" s="2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35">
        <v>0</v>
      </c>
      <c r="S5" s="36">
        <v>0</v>
      </c>
    </row>
    <row r="6" spans="1:19" ht="15">
      <c r="A6" s="24" t="s">
        <v>49</v>
      </c>
      <c r="B6" s="42">
        <v>170</v>
      </c>
      <c r="C6" s="41">
        <v>0</v>
      </c>
      <c r="D6" s="34">
        <v>0</v>
      </c>
      <c r="E6" s="37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</row>
    <row r="7" spans="1:19" ht="15">
      <c r="A7" s="24" t="s">
        <v>50</v>
      </c>
      <c r="B7" s="42">
        <v>171</v>
      </c>
      <c r="C7" s="41">
        <v>0</v>
      </c>
      <c r="D7" s="33">
        <v>0</v>
      </c>
      <c r="E7" s="37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35">
        <v>0</v>
      </c>
      <c r="S7" s="36">
        <v>0</v>
      </c>
    </row>
    <row r="8" spans="1:19" ht="31.5">
      <c r="A8" s="24" t="s">
        <v>51</v>
      </c>
      <c r="B8" s="42">
        <v>172</v>
      </c>
      <c r="C8" s="41">
        <v>0</v>
      </c>
      <c r="D8" s="33">
        <v>0</v>
      </c>
      <c r="E8" s="37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35">
        <v>0</v>
      </c>
      <c r="S8" s="36">
        <v>0</v>
      </c>
    </row>
    <row r="9" spans="1:19" ht="31.5">
      <c r="A9" s="23" t="s">
        <v>4</v>
      </c>
      <c r="B9" s="42">
        <v>173</v>
      </c>
      <c r="C9" s="41">
        <v>0</v>
      </c>
      <c r="D9" s="33">
        <v>0</v>
      </c>
      <c r="E9" s="37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35">
        <v>0</v>
      </c>
      <c r="S9" s="36">
        <v>0</v>
      </c>
    </row>
    <row r="10" spans="1:19" ht="15">
      <c r="A10" s="23" t="s">
        <v>5</v>
      </c>
      <c r="B10" s="42">
        <v>174</v>
      </c>
      <c r="C10" s="41">
        <v>0</v>
      </c>
      <c r="D10" s="33">
        <v>0</v>
      </c>
      <c r="E10" s="37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35">
        <v>0</v>
      </c>
      <c r="S10" s="36">
        <v>0</v>
      </c>
    </row>
    <row r="11" spans="1:19" ht="21">
      <c r="A11" s="23" t="s">
        <v>72</v>
      </c>
      <c r="B11" s="42">
        <v>175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</row>
    <row r="12" spans="1:19" ht="42">
      <c r="A12" s="24" t="s">
        <v>77</v>
      </c>
      <c r="B12" s="42">
        <v>176</v>
      </c>
      <c r="C12" s="41">
        <v>0</v>
      </c>
      <c r="D12" s="34">
        <v>0</v>
      </c>
      <c r="E12" s="37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</row>
    <row r="13" spans="1:19" ht="15">
      <c r="A13" s="24" t="s">
        <v>52</v>
      </c>
      <c r="B13" s="42">
        <v>177</v>
      </c>
      <c r="C13" s="41">
        <v>0</v>
      </c>
      <c r="D13" s="33">
        <v>0</v>
      </c>
      <c r="E13" s="37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35">
        <v>0</v>
      </c>
      <c r="S13" s="36">
        <v>0</v>
      </c>
    </row>
    <row r="14" spans="1:19" ht="21">
      <c r="A14" s="24" t="s">
        <v>54</v>
      </c>
      <c r="B14" s="42">
        <v>178</v>
      </c>
      <c r="C14" s="41">
        <v>0</v>
      </c>
      <c r="D14" s="33">
        <v>0</v>
      </c>
      <c r="E14" s="37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35">
        <v>0</v>
      </c>
      <c r="S14" s="36">
        <v>0</v>
      </c>
    </row>
    <row r="15" spans="1:19" ht="15">
      <c r="A15" s="24" t="s">
        <v>53</v>
      </c>
      <c r="B15" s="42">
        <v>179</v>
      </c>
      <c r="C15" s="41">
        <v>0</v>
      </c>
      <c r="D15" s="33">
        <v>0</v>
      </c>
      <c r="E15" s="37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35">
        <v>0</v>
      </c>
      <c r="S15" s="36">
        <v>0</v>
      </c>
    </row>
    <row r="16" spans="1:19" ht="21">
      <c r="A16" s="24" t="s">
        <v>55</v>
      </c>
      <c r="B16" s="42">
        <v>180</v>
      </c>
      <c r="C16" s="41">
        <v>0</v>
      </c>
      <c r="D16" s="33">
        <v>0</v>
      </c>
      <c r="E16" s="37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35">
        <v>0</v>
      </c>
      <c r="S16" s="36">
        <v>0</v>
      </c>
    </row>
    <row r="17" spans="1:19" ht="21">
      <c r="A17" s="23" t="s">
        <v>73</v>
      </c>
      <c r="B17" s="42">
        <v>181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</row>
    <row r="18" spans="1:19" ht="42">
      <c r="A18" s="24" t="s">
        <v>78</v>
      </c>
      <c r="B18" s="42">
        <v>182</v>
      </c>
      <c r="C18" s="41">
        <v>0</v>
      </c>
      <c r="D18" s="33">
        <v>0</v>
      </c>
      <c r="E18" s="37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35">
        <v>0</v>
      </c>
      <c r="S18" s="36">
        <v>0</v>
      </c>
    </row>
    <row r="19" spans="1:19" ht="21">
      <c r="A19" s="24" t="s">
        <v>45</v>
      </c>
      <c r="B19" s="42">
        <v>183</v>
      </c>
      <c r="C19" s="41">
        <v>0</v>
      </c>
      <c r="D19" s="33">
        <v>0</v>
      </c>
      <c r="E19" s="37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35">
        <v>0</v>
      </c>
      <c r="S19" s="36">
        <v>0</v>
      </c>
    </row>
    <row r="20" spans="1:19" ht="31.5">
      <c r="A20" s="24" t="s">
        <v>21</v>
      </c>
      <c r="B20" s="42">
        <v>184</v>
      </c>
      <c r="C20" s="41">
        <v>0</v>
      </c>
      <c r="D20" s="33">
        <v>0</v>
      </c>
      <c r="E20" s="37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35">
        <v>0</v>
      </c>
      <c r="S20" s="36">
        <v>0</v>
      </c>
    </row>
    <row r="21" spans="1:19" ht="21">
      <c r="A21" s="24" t="s">
        <v>20</v>
      </c>
      <c r="B21" s="42">
        <v>185</v>
      </c>
      <c r="C21" s="41">
        <v>0</v>
      </c>
      <c r="D21" s="33">
        <v>0</v>
      </c>
      <c r="E21" s="37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35">
        <v>0</v>
      </c>
      <c r="S21" s="36">
        <v>0</v>
      </c>
    </row>
    <row r="22" spans="1:19" ht="15">
      <c r="A22" s="23" t="s">
        <v>42</v>
      </c>
      <c r="B22" s="42">
        <v>186</v>
      </c>
      <c r="C22" s="41">
        <v>0</v>
      </c>
      <c r="D22" s="33">
        <v>0</v>
      </c>
      <c r="E22" s="37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35">
        <v>0</v>
      </c>
      <c r="S22" s="36">
        <v>0</v>
      </c>
    </row>
    <row r="23" spans="1:19" ht="21">
      <c r="A23" s="23" t="s">
        <v>74</v>
      </c>
      <c r="B23" s="42">
        <v>187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</row>
    <row r="24" spans="1:19" ht="42">
      <c r="A24" s="24" t="s">
        <v>79</v>
      </c>
      <c r="B24" s="42">
        <v>188</v>
      </c>
      <c r="C24" s="41">
        <v>0</v>
      </c>
      <c r="D24" s="33">
        <v>0</v>
      </c>
      <c r="E24" s="37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35">
        <v>0</v>
      </c>
      <c r="S24" s="36">
        <v>0</v>
      </c>
    </row>
    <row r="25" spans="1:19" ht="21">
      <c r="A25" s="24" t="s">
        <v>46</v>
      </c>
      <c r="B25" s="42">
        <v>189</v>
      </c>
      <c r="C25" s="41">
        <v>0</v>
      </c>
      <c r="D25" s="33">
        <v>0</v>
      </c>
      <c r="E25" s="37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</row>
    <row r="26" spans="1:19" ht="21">
      <c r="A26" s="23" t="s">
        <v>57</v>
      </c>
      <c r="B26" s="42">
        <v>190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</row>
    <row r="27" spans="1:19" ht="31.5">
      <c r="A27" s="24" t="s">
        <v>47</v>
      </c>
      <c r="B27" s="42">
        <v>191</v>
      </c>
      <c r="C27" s="41">
        <v>0</v>
      </c>
      <c r="D27" s="39">
        <v>0</v>
      </c>
      <c r="E27" s="37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</row>
    <row r="28" spans="1:19" ht="31.5">
      <c r="A28" s="24" t="s">
        <v>48</v>
      </c>
      <c r="B28" s="42">
        <v>192</v>
      </c>
      <c r="C28" s="41">
        <v>0</v>
      </c>
      <c r="D28" s="39">
        <v>0</v>
      </c>
      <c r="E28" s="37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</row>
    <row r="29" spans="1:19" ht="21">
      <c r="A29" s="23" t="s">
        <v>6</v>
      </c>
      <c r="B29" s="42">
        <v>193</v>
      </c>
      <c r="C29" s="41">
        <v>0</v>
      </c>
      <c r="D29" s="39">
        <v>0</v>
      </c>
      <c r="E29" s="37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</row>
    <row r="30" spans="1:19" ht="42">
      <c r="A30" s="23" t="s">
        <v>7</v>
      </c>
      <c r="B30" s="42">
        <v>194</v>
      </c>
      <c r="C30" s="41">
        <v>0</v>
      </c>
      <c r="D30" s="39">
        <v>0</v>
      </c>
      <c r="E30" s="37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</row>
    <row r="31" spans="1:19" ht="15">
      <c r="A31" s="23" t="s">
        <v>43</v>
      </c>
      <c r="B31" s="42">
        <v>195</v>
      </c>
      <c r="C31" s="41">
        <v>0</v>
      </c>
      <c r="D31" s="39">
        <v>0</v>
      </c>
      <c r="E31" s="37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</row>
    <row r="32" spans="1:19" ht="15">
      <c r="A32" s="23" t="s">
        <v>44</v>
      </c>
      <c r="B32" s="42">
        <v>196</v>
      </c>
      <c r="C32" s="41">
        <v>0</v>
      </c>
      <c r="D32" s="39">
        <v>0</v>
      </c>
      <c r="E32" s="37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</row>
    <row r="33" spans="1:19" ht="15">
      <c r="A33" s="23" t="s">
        <v>8</v>
      </c>
      <c r="B33" s="42">
        <v>197</v>
      </c>
      <c r="C33" s="41">
        <v>0</v>
      </c>
      <c r="D33" s="39">
        <v>0</v>
      </c>
      <c r="E33" s="37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</row>
    <row r="34" spans="1:19" ht="15">
      <c r="A34" s="23" t="s">
        <v>9</v>
      </c>
      <c r="B34" s="42">
        <v>198</v>
      </c>
      <c r="C34" s="41">
        <v>0</v>
      </c>
      <c r="D34" s="39">
        <v>0</v>
      </c>
      <c r="E34" s="37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</row>
    <row r="35" spans="1:19" ht="42">
      <c r="A35" s="23" t="s">
        <v>40</v>
      </c>
      <c r="B35" s="42">
        <v>199</v>
      </c>
      <c r="C35" s="41">
        <v>0</v>
      </c>
      <c r="D35" s="39">
        <v>0</v>
      </c>
      <c r="E35" s="27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32">
        <v>0</v>
      </c>
      <c r="R35" s="41">
        <v>0</v>
      </c>
      <c r="S35" s="41">
        <v>0</v>
      </c>
    </row>
    <row r="36" spans="1:19" ht="42">
      <c r="A36" s="23" t="s">
        <v>41</v>
      </c>
      <c r="B36" s="42">
        <v>200</v>
      </c>
      <c r="C36" s="41">
        <v>0</v>
      </c>
      <c r="D36" s="39">
        <v>0</v>
      </c>
      <c r="E36" s="27">
        <v>0</v>
      </c>
      <c r="F36" s="41">
        <v>0</v>
      </c>
      <c r="G36" s="41">
        <v>0</v>
      </c>
      <c r="H36" s="32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32">
        <v>0</v>
      </c>
      <c r="R36" s="41">
        <v>0</v>
      </c>
      <c r="S36" s="41">
        <v>0</v>
      </c>
    </row>
    <row r="37" spans="1:19" ht="15">
      <c r="A37" s="25" t="s">
        <v>18</v>
      </c>
      <c r="B37" s="42">
        <v>201</v>
      </c>
      <c r="C37" s="37">
        <v>0</v>
      </c>
      <c r="D37" s="37">
        <v>0</v>
      </c>
      <c r="E37" s="2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28">
        <v>0</v>
      </c>
      <c r="R37" s="37">
        <v>0</v>
      </c>
      <c r="S37" s="37">
        <v>0</v>
      </c>
    </row>
    <row r="38" spans="1:19" ht="148.5">
      <c r="A38" s="30" t="s">
        <v>100</v>
      </c>
      <c r="B38" s="43">
        <v>202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</row>
    <row r="39" spans="1:19" ht="148.5">
      <c r="A39" s="31" t="s">
        <v>101</v>
      </c>
      <c r="B39" s="43">
        <v>203</v>
      </c>
      <c r="C39" s="41">
        <v>0</v>
      </c>
      <c r="D39" s="40">
        <v>0</v>
      </c>
      <c r="E39" s="27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35">
        <v>0</v>
      </c>
      <c r="S39" s="36">
        <v>0</v>
      </c>
    </row>
    <row r="40" spans="1:19" ht="96">
      <c r="A40" s="31" t="s">
        <v>102</v>
      </c>
      <c r="B40" s="43">
        <v>204</v>
      </c>
      <c r="C40" s="41">
        <v>0</v>
      </c>
      <c r="D40" s="40">
        <v>0</v>
      </c>
      <c r="E40" s="27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35">
        <v>0</v>
      </c>
      <c r="S40" s="36">
        <v>0</v>
      </c>
    </row>
    <row r="41" spans="1:19" ht="54">
      <c r="A41" s="31" t="s">
        <v>97</v>
      </c>
      <c r="B41" s="43">
        <v>205</v>
      </c>
      <c r="C41" s="41">
        <v>0</v>
      </c>
      <c r="D41" s="40">
        <v>0</v>
      </c>
      <c r="E41" s="27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35">
        <v>0</v>
      </c>
      <c r="S41" s="36">
        <v>0</v>
      </c>
    </row>
    <row r="42" spans="1:19" ht="85.5">
      <c r="A42" s="18" t="s">
        <v>98</v>
      </c>
      <c r="B42" s="43">
        <v>206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</row>
    <row r="43" spans="1:19" ht="148.5">
      <c r="A43" s="31" t="s">
        <v>103</v>
      </c>
      <c r="B43" s="43">
        <v>207</v>
      </c>
      <c r="C43" s="41">
        <v>0</v>
      </c>
      <c r="D43" s="40">
        <v>0</v>
      </c>
      <c r="E43" s="27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35">
        <v>0</v>
      </c>
      <c r="S43" s="36">
        <v>0</v>
      </c>
    </row>
    <row r="44" spans="1:19" ht="96">
      <c r="A44" s="31" t="s">
        <v>96</v>
      </c>
      <c r="B44" s="43">
        <v>208</v>
      </c>
      <c r="C44" s="41">
        <v>0</v>
      </c>
      <c r="D44" s="40">
        <v>0</v>
      </c>
      <c r="E44" s="27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35">
        <v>0</v>
      </c>
      <c r="S44" s="36">
        <v>0</v>
      </c>
    </row>
    <row r="45" spans="1:19" ht="54">
      <c r="A45" s="31" t="s">
        <v>97</v>
      </c>
      <c r="B45" s="43">
        <v>209</v>
      </c>
      <c r="C45" s="41">
        <v>0</v>
      </c>
      <c r="D45" s="40">
        <v>0</v>
      </c>
      <c r="E45" s="27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35">
        <v>0</v>
      </c>
      <c r="S45" s="36">
        <v>0</v>
      </c>
    </row>
    <row r="46" spans="1:19" ht="15">
      <c r="A46" s="18" t="s">
        <v>16</v>
      </c>
      <c r="B46" s="43">
        <v>210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</row>
    <row r="47" spans="1:19" ht="148.5">
      <c r="A47" s="31" t="s">
        <v>104</v>
      </c>
      <c r="B47" s="43">
        <v>211</v>
      </c>
      <c r="C47" s="41">
        <v>0</v>
      </c>
      <c r="D47" s="40">
        <v>0</v>
      </c>
      <c r="E47" s="27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35">
        <v>0</v>
      </c>
      <c r="S47" s="36">
        <v>0</v>
      </c>
    </row>
    <row r="48" spans="1:19" ht="96">
      <c r="A48" s="31" t="s">
        <v>96</v>
      </c>
      <c r="B48" s="43">
        <v>212</v>
      </c>
      <c r="C48" s="41">
        <v>0</v>
      </c>
      <c r="D48" s="40">
        <v>0</v>
      </c>
      <c r="E48" s="27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35">
        <v>0</v>
      </c>
      <c r="S48" s="36">
        <v>0</v>
      </c>
    </row>
    <row r="49" spans="1:19" ht="54">
      <c r="A49" s="31" t="s">
        <v>97</v>
      </c>
      <c r="B49" s="43">
        <v>213</v>
      </c>
      <c r="C49" s="41">
        <v>0</v>
      </c>
      <c r="D49" s="40">
        <v>0</v>
      </c>
      <c r="E49" s="27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35">
        <v>0</v>
      </c>
      <c r="S49" s="36">
        <v>0</v>
      </c>
    </row>
    <row r="50" spans="1:19" ht="15">
      <c r="A50" s="18" t="s">
        <v>17</v>
      </c>
      <c r="B50" s="43">
        <v>214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</row>
    <row r="51" spans="1:19" ht="148.5">
      <c r="A51" s="31" t="s">
        <v>104</v>
      </c>
      <c r="B51" s="43">
        <v>215</v>
      </c>
      <c r="C51" s="41">
        <v>0</v>
      </c>
      <c r="D51" s="40">
        <v>0</v>
      </c>
      <c r="E51" s="27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35">
        <v>0</v>
      </c>
      <c r="S51" s="36">
        <v>0</v>
      </c>
    </row>
    <row r="52" spans="1:19" ht="96">
      <c r="A52" s="31" t="s">
        <v>96</v>
      </c>
      <c r="B52" s="43">
        <v>216</v>
      </c>
      <c r="C52" s="41">
        <v>0</v>
      </c>
      <c r="D52" s="40">
        <v>0</v>
      </c>
      <c r="E52" s="27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35">
        <v>0</v>
      </c>
      <c r="S52" s="36">
        <v>0</v>
      </c>
    </row>
    <row r="53" spans="1:19" ht="54">
      <c r="A53" s="31" t="s">
        <v>97</v>
      </c>
      <c r="B53" s="43">
        <v>217</v>
      </c>
      <c r="C53" s="41">
        <v>0</v>
      </c>
      <c r="D53" s="40">
        <v>0</v>
      </c>
      <c r="E53" s="27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35">
        <v>0</v>
      </c>
      <c r="S53" s="36">
        <v>0</v>
      </c>
    </row>
    <row r="54" spans="1:19" ht="33">
      <c r="A54" s="30" t="s">
        <v>99</v>
      </c>
      <c r="B54" s="43">
        <v>218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</row>
    <row r="55" spans="1:19" ht="148.5">
      <c r="A55" s="31" t="s">
        <v>104</v>
      </c>
      <c r="B55" s="43">
        <v>219</v>
      </c>
      <c r="C55" s="41">
        <v>0</v>
      </c>
      <c r="D55" s="40">
        <v>0</v>
      </c>
      <c r="E55" s="27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35">
        <v>0</v>
      </c>
      <c r="S55" s="36">
        <v>0</v>
      </c>
    </row>
    <row r="56" spans="1:19" ht="96">
      <c r="A56" s="31" t="s">
        <v>96</v>
      </c>
      <c r="B56" s="43">
        <v>220</v>
      </c>
      <c r="C56" s="41">
        <v>0</v>
      </c>
      <c r="D56" s="40">
        <v>0</v>
      </c>
      <c r="E56" s="27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35">
        <v>0</v>
      </c>
      <c r="S56" s="36">
        <v>0</v>
      </c>
    </row>
    <row r="57" spans="1:19" ht="54">
      <c r="A57" s="31" t="s">
        <v>97</v>
      </c>
      <c r="B57" s="43">
        <v>221</v>
      </c>
      <c r="C57" s="41">
        <v>0</v>
      </c>
      <c r="D57" s="40">
        <v>0</v>
      </c>
      <c r="E57" s="29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35">
        <v>0</v>
      </c>
      <c r="S57" s="36">
        <v>0</v>
      </c>
    </row>
  </sheetData>
  <sheetProtection/>
  <conditionalFormatting sqref="E1:E57 K1:O57">
    <cfRule type="expression" priority="13" dxfId="18" stopIfTrue="1">
      <formula>$F1&lt;&gt;SUM($L1:$P1)</formula>
    </cfRule>
  </conditionalFormatting>
  <conditionalFormatting sqref="E1:E57 P1:P57">
    <cfRule type="expression" priority="12" dxfId="18" stopIfTrue="1">
      <formula>$Q1&gt;$F1</formula>
    </cfRule>
  </conditionalFormatting>
  <conditionalFormatting sqref="E1:E57 Q1:Q57">
    <cfRule type="expression" priority="11" dxfId="18" stopIfTrue="1">
      <formula>$R1&gt;$F1</formula>
    </cfRule>
  </conditionalFormatting>
  <conditionalFormatting sqref="E1:J57 S1:S57">
    <cfRule type="expression" priority="10" dxfId="18" stopIfTrue="1">
      <formula>$F1&lt;$T1</formula>
    </cfRule>
  </conditionalFormatting>
  <conditionalFormatting sqref="C1:C37 E1:J37">
    <cfRule type="expression" priority="8" dxfId="18" stopIfTrue="1">
      <formula>IF($G1+$H1+$I1+$J1+$K1=0,IF($D1&gt;0,1,0),0)=1</formula>
    </cfRule>
    <cfRule type="expression" priority="9" dxfId="18" stopIfTrue="1">
      <formula>IF($D1=0,IF($G1+$H1+$I1+$J1+$K1&gt;0,1,0),0)=1</formula>
    </cfRule>
  </conditionalFormatting>
  <conditionalFormatting sqref="E1:J57 R1:R57">
    <cfRule type="expression" priority="7" dxfId="18">
      <formula>$S1&gt;$F1</formula>
    </cfRule>
  </conditionalFormatting>
  <conditionalFormatting sqref="E1:J57">
    <cfRule type="expression" priority="6" dxfId="18">
      <formula>SUM($G1:$K1)&lt;&gt;$F1</formula>
    </cfRule>
  </conditionalFormatting>
  <conditionalFormatting sqref="E1:E57">
    <cfRule type="expression" priority="5" dxfId="19">
      <formula>$F1&lt;$V1</formula>
    </cfRule>
  </conditionalFormatting>
  <conditionalFormatting sqref="G1:G57">
    <cfRule type="expression" priority="4" dxfId="19">
      <formula>$H1&lt;$W1</formula>
    </cfRule>
  </conditionalFormatting>
  <conditionalFormatting sqref="H1:H57">
    <cfRule type="expression" priority="3" dxfId="19">
      <formula>$I1&lt;$X1</formula>
    </cfRule>
  </conditionalFormatting>
  <conditionalFormatting sqref="I1:I57">
    <cfRule type="expression" priority="2" dxfId="19">
      <formula>$J1&lt;$Y1</formula>
    </cfRule>
  </conditionalFormatting>
  <conditionalFormatting sqref="J1:J57">
    <cfRule type="expression" priority="1" dxfId="19">
      <formula>$K1&lt;$Z1</formula>
    </cfRule>
  </conditionalFormatting>
  <dataValidations count="2">
    <dataValidation type="whole" operator="greaterThanOrEqual" allowBlank="1" showInputMessage="1" showErrorMessage="1" sqref="F1:S36">
      <formula1>0</formula1>
    </dataValidation>
    <dataValidation type="whole" allowBlank="1" showInputMessage="1" showErrorMessage="1" sqref="C1:D36">
      <formula1>1</formula1>
      <formula2>1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Синицкая Ольга Алексеевна</dc:creator>
  <cp:keywords/>
  <dc:description/>
  <cp:lastModifiedBy>User</cp:lastModifiedBy>
  <cp:lastPrinted>2017-01-18T06:51:30Z</cp:lastPrinted>
  <dcterms:created xsi:type="dcterms:W3CDTF">2012-10-18T07:04:17Z</dcterms:created>
  <dcterms:modified xsi:type="dcterms:W3CDTF">2017-12-02T09:26:10Z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e3eb088f-5457-40c4-90ce-3e12d26bba08</vt:lpwstr>
  </property>
</Properties>
</file>